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80" windowHeight="8655" activeTab="0"/>
  </bookViews>
  <sheets>
    <sheet name="після 24.09.2019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<sst xmlns="http://schemas.openxmlformats.org/spreadsheetml/2006/main" count="874" uniqueCount="178">
  <si>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</si>
  <si>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</si>
  <si>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</si>
  <si>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</si>
  <si>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</si>
  <si>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</si>
  <si>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</si>
  <si>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</si>
  <si>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</si>
  <si>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</si>
  <si>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</si>
  <si>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</si>
  <si>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</si>
  <si>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</si>
  <si>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</si>
  <si>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</si>
  <si>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</si>
  <si>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</si>
  <si>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</si>
  <si>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</si>
  <si>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</si>
  <si>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</si>
  <si>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</si>
  <si>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</si>
  <si>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</si>
  <si>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</si>
  <si>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</si>
  <si>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</si>
  <si>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</si>
  <si>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</si>
  <si>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</si>
  <si>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</si>
  <si>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</si>
  <si>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</si>
  <si>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</si>
  <si>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</si>
  <si>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</si>
  <si>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</si>
  <si>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</si>
  <si>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</si>
  <si>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</si>
  <si>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</si>
  <si>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</si>
  <si>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</si>
  <si>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</si>
  <si>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</si>
  <si>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</si>
  <si>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</si>
  <si>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</si>
  <si>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</si>
  <si>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</si>
  <si>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</si>
  <si>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</si>
  <si>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</si>
  <si>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</si>
  <si>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</si>
  <si>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</si>
  <si>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</si>
  <si>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</si>
  <si>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3. </t>
  </si>
  <si>
    <t>разом
(7 + 8)</t>
  </si>
  <si>
    <t>разом
(11 + 12)</t>
  </si>
  <si>
    <t>разом
(3 + 4)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</si>
  <si>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</si>
  <si>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</si>
  <si>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</si>
  <si>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</si>
  <si>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</si>
  <si>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</si>
  <si>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</si>
  <si>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</si>
  <si>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</si>
  <si>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</si>
  <si>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</si>
  <si>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</si>
  <si>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</si>
  <si>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</si>
  <si>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</si>
  <si>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</si>
  <si>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</si>
  <si>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</si>
  <si>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</si>
  <si>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</si>
  <si>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</si>
  <si>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</si>
  <si>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</si>
  <si>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</si>
  <si>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</si>
  <si>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</si>
  <si>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</si>
  <si>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</si>
  <si>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</si>
  <si>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БЮДЖЕТНИЙ ЗАПИТ НА 2018 - 2022 РОКИ індивідуальний (Форма 2020-2)</t>
  </si>
  <si>
    <t>04053619</t>
  </si>
  <si>
    <t>1820800000</t>
  </si>
  <si>
    <t>1. Бердичівська районна державна адміністрація Житомирської області</t>
  </si>
  <si>
    <t>2. Бердичівська районна державна адміністрація Житомирської області</t>
  </si>
  <si>
    <t>02</t>
  </si>
  <si>
    <t>021</t>
  </si>
  <si>
    <t>0210180</t>
  </si>
  <si>
    <t>0180</t>
  </si>
  <si>
    <t>0133</t>
  </si>
  <si>
    <t xml:space="preserve">Інша діяльність у сфері державного управління </t>
  </si>
  <si>
    <t>4. Мета та завдання бюджетної програми на 2018 - 2022 роки:</t>
  </si>
  <si>
    <t>Винагорода за високі досягнення у праці, активну участь у громадському житті району та інші показники роботи, а також участь керівництва району в заходах, присвячених відзначенню державних свят, пам'ятних та визначних дат в районі з метою утвердження традицій українського народу та виховання патріотизму у громадян Бердичівщини. Впродовження дії механізму відшкодування частини тіла кредиту за кредитами на впровадження енергозберігаючих заходів, отриманими жителями Бердичівського району протягом 2019/2023 році до повного погашення кредитів.</t>
  </si>
  <si>
    <t>Конституція України; Бюджетний кодекс України; Наказ Міністерства фінансів України від 26.08.2014 № 836 "Про затвердження правил складання паспортів бюджетних програм місцевих бюджетів та звітів про їх виконанням"зі змінами; Рішення сесії Бердичівської районної  ради №527 від 20.12.2019 року  "Про районний  бюджет Бердичівського району на 2020 рік".</t>
  </si>
  <si>
    <t>Конкретна, об'єктивна оцінка внеску підприємства, організації, установи, незалежно від форм власності та організаційно-правової форми господарювання, громадської  організації в розвиток і розбудову району</t>
  </si>
  <si>
    <t>2018 рік (звіт)</t>
  </si>
  <si>
    <t>2019 рік (затверджено)</t>
  </si>
  <si>
    <t>2020 рік (проект)</t>
  </si>
  <si>
    <t>1) надходження для виконання бюджетної програми у 2018 - 2020 роках:</t>
  </si>
  <si>
    <t>2) надходження для виконання бюджетної програми у 2021 - 2022 роках:</t>
  </si>
  <si>
    <t>Інші надходження спеціального фонду</t>
  </si>
  <si>
    <t>Власні надходження бюджетних установ</t>
  </si>
  <si>
    <t>2021 рік (прогноз)</t>
  </si>
  <si>
    <t>2022 рік (прогноз)</t>
  </si>
  <si>
    <t>1) видатки за кодами Економічної класифікації видатків бюджету у 2018 - 2020 роках:</t>
  </si>
  <si>
    <t xml:space="preserve"> Інша діяльність у сфері державного управління </t>
  </si>
  <si>
    <t>2210</t>
  </si>
  <si>
    <t xml:space="preserve">Предмети, матеріали, обладнання та інвентар </t>
  </si>
  <si>
    <t xml:space="preserve"> Субсидії та поточні трансферти підприємствам (установам, організаціям) </t>
  </si>
  <si>
    <t>Інші виплати населенню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</si>
  <si>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</si>
  <si>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</si>
  <si>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</si>
  <si>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</si>
  <si>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Районна Програма відзначення державних свят, пам’ятних дат, ювілеїв, урочистостей та забезпечення проведення інших районних заходів</t>
  </si>
  <si>
    <t>Програма відшкодування частини тіла кредиту за кредитами, отриманими населенням Бердичівського району на впровадження енергозберігаючих заходів</t>
  </si>
  <si>
    <t xml:space="preserve"> На виконання Положення про грамоти Бердичівської районної державної адміністрації та Бердичівської ради, Почесну грамоту, Грамоту, Подяку Бердичівської районної державної адміністрації</t>
  </si>
  <si>
    <t>2) витрати за напрямами використання бюджетних коштів у 2021 - 2022 роках:</t>
  </si>
  <si>
    <t>1) результативні показники бюджетної програми у 2018- 2020 роках:</t>
  </si>
  <si>
    <t>2) результативні показники бюджетної програми у 2021 - 2022 роках:</t>
  </si>
  <si>
    <t>2019 рік (план)</t>
  </si>
  <si>
    <t>2020 рік</t>
  </si>
  <si>
    <t>2021 рік</t>
  </si>
  <si>
    <t>2022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</si>
  <si>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</si>
  <si>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</si>
  <si>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</si>
  <si>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2018 - 2022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</si>
  <si>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</si>
  <si>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</si>
  <si>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</si>
  <si>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2019 рік</t>
  </si>
  <si>
    <t>3) дебіторська заборгованість у 2018 - 2019 роках:</t>
  </si>
  <si>
    <t>Дебіторська заборгованість на 01.01.2018</t>
  </si>
  <si>
    <t>Дебіторська заборгованість на 01.01.2019</t>
  </si>
  <si>
    <t>Очікувана дебіторська заборгованість на 01.01.2020</t>
  </si>
  <si>
    <t>Л.В.Димидюк</t>
  </si>
  <si>
    <t>О.М.Капралюк</t>
  </si>
  <si>
    <t>4) аналіз управління бюджетними зобов'язаннями та пропозиції щодо упорядкування бюджетних зобов'язань у 2018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</si>
  <si>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</si>
  <si>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обсяг видатків на реалізацію програми</t>
  </si>
  <si>
    <t>грн</t>
  </si>
  <si>
    <t>звіт ф2</t>
  </si>
  <si>
    <t>обсяг освоєних коштів</t>
  </si>
  <si>
    <t>відс.</t>
  </si>
  <si>
    <t xml:space="preserve">Обсяг виділених коштів </t>
  </si>
  <si>
    <t>кошторис</t>
  </si>
  <si>
    <t xml:space="preserve"> Кількість заходів, на які спрямовуються кошти</t>
  </si>
  <si>
    <t>од.</t>
  </si>
  <si>
    <t>розрахунок</t>
  </si>
  <si>
    <t>Середня вартість одного заходу</t>
  </si>
  <si>
    <t>Обсяг освоєних коштів</t>
  </si>
  <si>
    <t xml:space="preserve"> Обсяг видаткиів на реалізацію програми</t>
  </si>
  <si>
    <t xml:space="preserve"> Кількість осіб, які надано грошову винагороду</t>
  </si>
  <si>
    <t xml:space="preserve"> Середній розмір винагороди</t>
  </si>
  <si>
    <t xml:space="preserve"> Обсяг освоєних коштів</t>
  </si>
  <si>
    <t>кількість осіб, яким відшкодовано відсотки по кредитам (чол.)</t>
  </si>
  <si>
    <t>% використання коштів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</si>
  <si>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</si>
  <si>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</si>
  <si>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</si>
  <si>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</si>
  <si>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</si>
  <si>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</si>
  <si>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кошти, що отримують державні і кому</t>
  </si>
  <si>
    <t>ф.2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</si>
</sst>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8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8" fillId="0" borderId="1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1"/>
  <sheetViews>
    <sheetView tabSelected="1" zoomScale="70" zoomScaleNormal="70" zoomScalePageLayoutView="0" workbookViewId="0" topLeftCell="A2">
      <selection activeCell="C28" sqref="C28"/>
    </sheetView>
  </sheetViews>
  <sheetFormatPr defaultColWidth="9.140625" defaultRowHeight="15"/>
  <cols>
    <col min="1" max="1" width="12.57421875" style="1" customWidth="1"/>
    <col min="2" max="2" width="35.7109375" style="1" customWidth="1"/>
    <col min="3" max="3" width="11.8515625" style="1" customWidth="1"/>
    <col min="4" max="9" width="11.28125" style="1" customWidth="1"/>
    <col min="10" max="10" width="13.00390625" style="1" customWidth="1"/>
    <col min="11" max="14" width="11.28125" style="1" customWidth="1"/>
    <col min="15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">
      <c r="A6" s="34" t="s">
        <v>92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8.75">
      <c r="A7" s="38" t="s">
        <v>95</v>
      </c>
      <c r="B7" s="38"/>
      <c r="C7" s="38"/>
      <c r="D7" s="38"/>
      <c r="E7" s="38"/>
      <c r="F7" s="38"/>
      <c r="G7" s="38"/>
      <c r="H7" s="38"/>
      <c r="I7" s="38"/>
      <c r="J7" s="38"/>
      <c r="K7" s="14"/>
      <c r="L7" s="35" t="s">
        <v>97</v>
      </c>
      <c r="M7" s="35"/>
      <c r="N7" s="14"/>
      <c r="O7" s="35" t="s">
        <v>93</v>
      </c>
      <c r="P7" s="35"/>
    </row>
    <row r="8" spans="1:16" ht="48" customHeight="1">
      <c r="A8" s="52" t="s">
        <v>5</v>
      </c>
      <c r="B8" s="52"/>
      <c r="C8" s="52"/>
      <c r="D8" s="52"/>
      <c r="E8" s="52"/>
      <c r="F8" s="52"/>
      <c r="G8" s="52"/>
      <c r="H8" s="52"/>
      <c r="I8" s="52"/>
      <c r="J8" s="52"/>
      <c r="K8" s="13"/>
      <c r="L8" s="36" t="s">
        <v>84</v>
      </c>
      <c r="M8" s="36"/>
      <c r="N8" s="13"/>
      <c r="O8" s="37" t="s">
        <v>85</v>
      </c>
      <c r="P8" s="37"/>
    </row>
    <row r="9" spans="1:16" ht="18.75">
      <c r="A9" s="53" t="s">
        <v>96</v>
      </c>
      <c r="B9" s="53"/>
      <c r="C9" s="53"/>
      <c r="D9" s="53"/>
      <c r="E9" s="53"/>
      <c r="F9" s="53"/>
      <c r="G9" s="53"/>
      <c r="H9" s="53"/>
      <c r="I9" s="53"/>
      <c r="J9" s="53"/>
      <c r="K9" s="15"/>
      <c r="L9" s="33" t="s">
        <v>98</v>
      </c>
      <c r="M9" s="33"/>
      <c r="N9" s="15"/>
      <c r="O9" s="35" t="s">
        <v>93</v>
      </c>
      <c r="P9" s="35"/>
    </row>
    <row r="10" spans="1:16" ht="51" customHeight="1">
      <c r="A10" s="52" t="s">
        <v>6</v>
      </c>
      <c r="B10" s="52"/>
      <c r="C10" s="52"/>
      <c r="D10" s="52"/>
      <c r="E10" s="52"/>
      <c r="F10" s="52"/>
      <c r="G10" s="52"/>
      <c r="H10" s="52"/>
      <c r="I10" s="52"/>
      <c r="J10" s="52"/>
      <c r="K10" s="13"/>
      <c r="L10" s="54" t="s">
        <v>86</v>
      </c>
      <c r="M10" s="54"/>
      <c r="N10" s="13"/>
      <c r="O10" s="37" t="s">
        <v>85</v>
      </c>
      <c r="P10" s="37"/>
    </row>
    <row r="11" spans="1:16" ht="18.75">
      <c r="A11" s="16" t="s">
        <v>59</v>
      </c>
      <c r="B11" s="29" t="s">
        <v>99</v>
      </c>
      <c r="C11" s="33" t="s">
        <v>100</v>
      </c>
      <c r="D11" s="33"/>
      <c r="E11" s="33"/>
      <c r="F11" s="33" t="s">
        <v>101</v>
      </c>
      <c r="G11" s="33"/>
      <c r="H11" s="33" t="s">
        <v>102</v>
      </c>
      <c r="I11" s="33"/>
      <c r="J11" s="33"/>
      <c r="K11" s="33"/>
      <c r="L11" s="33"/>
      <c r="M11" s="33"/>
      <c r="N11" s="17"/>
      <c r="O11" s="33" t="s">
        <v>94</v>
      </c>
      <c r="P11" s="33"/>
    </row>
    <row r="12" spans="2:16" ht="39.75" customHeight="1">
      <c r="B12" s="19" t="s">
        <v>87</v>
      </c>
      <c r="C12" s="32" t="s">
        <v>88</v>
      </c>
      <c r="D12" s="32"/>
      <c r="E12" s="32"/>
      <c r="F12" s="32" t="s">
        <v>89</v>
      </c>
      <c r="G12" s="32"/>
      <c r="H12" s="32" t="s">
        <v>90</v>
      </c>
      <c r="I12" s="32"/>
      <c r="J12" s="32"/>
      <c r="K12" s="32"/>
      <c r="L12" s="32"/>
      <c r="M12" s="32"/>
      <c r="N12" s="18"/>
      <c r="O12" s="32" t="s">
        <v>91</v>
      </c>
      <c r="P12" s="32"/>
    </row>
    <row r="13" spans="1:2" ht="15">
      <c r="A13" s="4"/>
      <c r="B13" s="2"/>
    </row>
    <row r="14" spans="1:16" ht="15">
      <c r="A14" s="40" t="s">
        <v>103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ht="15">
      <c r="A15" s="40" t="s">
        <v>78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ht="43.5" customHeight="1">
      <c r="A16" s="41" t="s">
        <v>104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1:16" ht="15">
      <c r="A17" s="40" t="s">
        <v>79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6" ht="15">
      <c r="A18" s="41" t="s">
        <v>106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1:16" ht="15">
      <c r="A19" s="40" t="s">
        <v>80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 ht="36" customHeight="1">
      <c r="A20" s="41" t="s">
        <v>105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6" ht="15">
      <c r="A21" s="40" t="s">
        <v>81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ht="15">
      <c r="A22" s="43" t="s">
        <v>110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</row>
    <row r="23" spans="1:16" ht="15">
      <c r="A23" s="44" t="s">
        <v>7</v>
      </c>
      <c r="B23" s="44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5">
      <c r="A24" s="39" t="s">
        <v>8</v>
      </c>
      <c r="B24" s="39" t="s">
        <v>9</v>
      </c>
      <c r="C24" s="39" t="s">
        <v>107</v>
      </c>
      <c r="D24" s="39"/>
      <c r="E24" s="39"/>
      <c r="F24" s="39"/>
      <c r="G24" s="39" t="s">
        <v>108</v>
      </c>
      <c r="H24" s="39"/>
      <c r="I24" s="39"/>
      <c r="J24" s="39"/>
      <c r="K24" s="39" t="s">
        <v>109</v>
      </c>
      <c r="L24" s="39"/>
      <c r="M24" s="39"/>
      <c r="N24" s="39"/>
      <c r="O24" s="26"/>
      <c r="P24" s="26"/>
    </row>
    <row r="25" spans="1:16" ht="68.25" customHeight="1">
      <c r="A25" s="39"/>
      <c r="B25" s="39"/>
      <c r="C25" s="24" t="s">
        <v>10</v>
      </c>
      <c r="D25" s="24" t="s">
        <v>11</v>
      </c>
      <c r="E25" s="24" t="s">
        <v>12</v>
      </c>
      <c r="F25" s="24" t="s">
        <v>62</v>
      </c>
      <c r="G25" s="24" t="s">
        <v>10</v>
      </c>
      <c r="H25" s="24" t="s">
        <v>11</v>
      </c>
      <c r="I25" s="24" t="s">
        <v>12</v>
      </c>
      <c r="J25" s="24" t="s">
        <v>60</v>
      </c>
      <c r="K25" s="24" t="s">
        <v>10</v>
      </c>
      <c r="L25" s="24" t="s">
        <v>11</v>
      </c>
      <c r="M25" s="24" t="s">
        <v>12</v>
      </c>
      <c r="N25" s="24" t="s">
        <v>61</v>
      </c>
      <c r="O25" s="26"/>
      <c r="P25" s="26"/>
    </row>
    <row r="26" spans="1:16" ht="15">
      <c r="A26" s="24">
        <v>1</v>
      </c>
      <c r="B26" s="24">
        <v>2</v>
      </c>
      <c r="C26" s="24">
        <v>3</v>
      </c>
      <c r="D26" s="24">
        <v>4</v>
      </c>
      <c r="E26" s="24">
        <v>5</v>
      </c>
      <c r="F26" s="24">
        <v>6</v>
      </c>
      <c r="G26" s="24">
        <v>7</v>
      </c>
      <c r="H26" s="24">
        <v>8</v>
      </c>
      <c r="I26" s="24">
        <v>9</v>
      </c>
      <c r="J26" s="24">
        <v>10</v>
      </c>
      <c r="K26" s="24">
        <v>11</v>
      </c>
      <c r="L26" s="24">
        <v>12</v>
      </c>
      <c r="M26" s="24">
        <v>13</v>
      </c>
      <c r="N26" s="24">
        <v>14</v>
      </c>
      <c r="O26" s="26"/>
      <c r="P26" s="26"/>
    </row>
    <row r="27" spans="1:16" ht="30">
      <c r="A27" s="27" t="s">
        <v>99</v>
      </c>
      <c r="B27" s="24" t="s">
        <v>117</v>
      </c>
      <c r="C27" s="24">
        <f>C28</f>
        <v>24797</v>
      </c>
      <c r="D27" s="24">
        <v>0</v>
      </c>
      <c r="E27" s="24">
        <v>0</v>
      </c>
      <c r="F27" s="24">
        <f>C27</f>
        <v>24797</v>
      </c>
      <c r="G27" s="24">
        <v>30000</v>
      </c>
      <c r="H27" s="24">
        <v>0</v>
      </c>
      <c r="I27" s="24">
        <v>0</v>
      </c>
      <c r="J27" s="24">
        <f>G27</f>
        <v>30000</v>
      </c>
      <c r="K27" s="24">
        <v>33000</v>
      </c>
      <c r="L27" s="24">
        <v>0</v>
      </c>
      <c r="M27" s="24">
        <v>0</v>
      </c>
      <c r="N27" s="24">
        <f>K27</f>
        <v>33000</v>
      </c>
      <c r="O27" s="26"/>
      <c r="P27" s="26"/>
    </row>
    <row r="28" spans="1:16" ht="30">
      <c r="A28" s="27"/>
      <c r="B28" s="28" t="s">
        <v>14</v>
      </c>
      <c r="C28" s="24">
        <v>24797</v>
      </c>
      <c r="D28" s="24" t="s">
        <v>15</v>
      </c>
      <c r="E28" s="24" t="s">
        <v>15</v>
      </c>
      <c r="F28" s="24">
        <f>C28</f>
        <v>24797</v>
      </c>
      <c r="G28" s="24">
        <v>30000</v>
      </c>
      <c r="H28" s="24" t="s">
        <v>15</v>
      </c>
      <c r="I28" s="24" t="s">
        <v>15</v>
      </c>
      <c r="J28" s="24">
        <f>G28</f>
        <v>30000</v>
      </c>
      <c r="K28" s="24">
        <v>33000</v>
      </c>
      <c r="L28" s="24" t="s">
        <v>15</v>
      </c>
      <c r="M28" s="24" t="s">
        <v>15</v>
      </c>
      <c r="N28" s="24">
        <f>K28</f>
        <v>33000</v>
      </c>
      <c r="O28" s="26"/>
      <c r="P28" s="26"/>
    </row>
    <row r="29" spans="1:16" ht="30">
      <c r="A29" s="24" t="s">
        <v>13</v>
      </c>
      <c r="B29" s="28" t="s">
        <v>113</v>
      </c>
      <c r="C29" s="24" t="s">
        <v>15</v>
      </c>
      <c r="D29" s="24" t="s">
        <v>13</v>
      </c>
      <c r="E29" s="24" t="s">
        <v>13</v>
      </c>
      <c r="F29" s="24">
        <v>0</v>
      </c>
      <c r="G29" s="24" t="s">
        <v>15</v>
      </c>
      <c r="H29" s="24" t="s">
        <v>13</v>
      </c>
      <c r="I29" s="24" t="s">
        <v>13</v>
      </c>
      <c r="J29" s="24">
        <v>0</v>
      </c>
      <c r="K29" s="24" t="s">
        <v>15</v>
      </c>
      <c r="L29" s="24" t="s">
        <v>13</v>
      </c>
      <c r="M29" s="24" t="s">
        <v>13</v>
      </c>
      <c r="N29" s="24">
        <v>0</v>
      </c>
      <c r="O29" s="26"/>
      <c r="P29" s="26"/>
    </row>
    <row r="30" spans="1:16" ht="45">
      <c r="A30" s="24">
        <v>25010100</v>
      </c>
      <c r="B30" s="28" t="s">
        <v>170</v>
      </c>
      <c r="C30" s="24" t="s">
        <v>15</v>
      </c>
      <c r="D30" s="24"/>
      <c r="E30" s="24"/>
      <c r="F30" s="24">
        <v>0</v>
      </c>
      <c r="G30" s="24" t="s">
        <v>15</v>
      </c>
      <c r="H30" s="24"/>
      <c r="I30" s="24"/>
      <c r="J30" s="24">
        <v>0</v>
      </c>
      <c r="K30" s="24" t="s">
        <v>15</v>
      </c>
      <c r="L30" s="24"/>
      <c r="M30" s="24"/>
      <c r="N30" s="24">
        <v>0</v>
      </c>
      <c r="O30" s="26"/>
      <c r="P30" s="26"/>
    </row>
    <row r="31" spans="1:16" ht="45">
      <c r="A31" s="24">
        <v>25010200</v>
      </c>
      <c r="B31" s="28" t="s">
        <v>171</v>
      </c>
      <c r="C31" s="24" t="s">
        <v>15</v>
      </c>
      <c r="D31" s="24"/>
      <c r="E31" s="24"/>
      <c r="F31" s="24">
        <v>0</v>
      </c>
      <c r="G31" s="24" t="s">
        <v>15</v>
      </c>
      <c r="H31" s="24"/>
      <c r="I31" s="24"/>
      <c r="J31" s="24">
        <v>0</v>
      </c>
      <c r="K31" s="24" t="s">
        <v>15</v>
      </c>
      <c r="L31" s="24"/>
      <c r="M31" s="24"/>
      <c r="N31" s="24">
        <v>0</v>
      </c>
      <c r="O31" s="26"/>
      <c r="P31" s="26"/>
    </row>
    <row r="32" spans="1:16" ht="30">
      <c r="A32" s="24">
        <v>25010300</v>
      </c>
      <c r="B32" s="28" t="s">
        <v>172</v>
      </c>
      <c r="C32" s="24" t="s">
        <v>15</v>
      </c>
      <c r="D32" s="24"/>
      <c r="E32" s="24"/>
      <c r="F32" s="24">
        <v>0</v>
      </c>
      <c r="G32" s="24" t="s">
        <v>15</v>
      </c>
      <c r="H32" s="24"/>
      <c r="I32" s="24"/>
      <c r="J32" s="24">
        <v>0</v>
      </c>
      <c r="K32" s="24" t="s">
        <v>15</v>
      </c>
      <c r="L32" s="24"/>
      <c r="M32" s="24"/>
      <c r="N32" s="24">
        <v>0</v>
      </c>
      <c r="O32" s="26"/>
      <c r="P32" s="26"/>
    </row>
    <row r="33" spans="1:16" ht="52.5" customHeight="1">
      <c r="A33" s="24">
        <v>25010400</v>
      </c>
      <c r="B33" s="28" t="s">
        <v>173</v>
      </c>
      <c r="C33" s="24" t="s">
        <v>15</v>
      </c>
      <c r="D33" s="24"/>
      <c r="E33" s="24"/>
      <c r="F33" s="24">
        <v>0</v>
      </c>
      <c r="G33" s="24" t="s">
        <v>15</v>
      </c>
      <c r="H33" s="24"/>
      <c r="I33" s="24"/>
      <c r="J33" s="24">
        <v>0</v>
      </c>
      <c r="K33" s="24" t="s">
        <v>15</v>
      </c>
      <c r="L33" s="24"/>
      <c r="M33" s="24"/>
      <c r="N33" s="24">
        <v>0</v>
      </c>
      <c r="O33" s="26"/>
      <c r="P33" s="26"/>
    </row>
    <row r="34" spans="1:16" ht="15" customHeight="1">
      <c r="A34" s="24">
        <v>25020100</v>
      </c>
      <c r="B34" s="28" t="s">
        <v>174</v>
      </c>
      <c r="C34" s="24" t="s">
        <v>15</v>
      </c>
      <c r="D34" s="24"/>
      <c r="E34" s="24"/>
      <c r="F34" s="24">
        <v>0</v>
      </c>
      <c r="G34" s="24" t="s">
        <v>15</v>
      </c>
      <c r="H34" s="24"/>
      <c r="I34" s="24"/>
      <c r="J34" s="24">
        <v>0</v>
      </c>
      <c r="K34" s="24" t="s">
        <v>15</v>
      </c>
      <c r="L34" s="24"/>
      <c r="M34" s="24"/>
      <c r="N34" s="24">
        <v>0</v>
      </c>
      <c r="O34" s="26"/>
      <c r="P34" s="26"/>
    </row>
    <row r="35" spans="1:16" ht="120">
      <c r="A35" s="24">
        <v>25020200</v>
      </c>
      <c r="B35" s="28" t="s">
        <v>175</v>
      </c>
      <c r="C35" s="24" t="s">
        <v>15</v>
      </c>
      <c r="D35" s="24"/>
      <c r="E35" s="24"/>
      <c r="F35" s="24">
        <v>0</v>
      </c>
      <c r="G35" s="24" t="s">
        <v>15</v>
      </c>
      <c r="H35" s="24"/>
      <c r="I35" s="24"/>
      <c r="J35" s="24">
        <v>0</v>
      </c>
      <c r="K35" s="24" t="s">
        <v>15</v>
      </c>
      <c r="L35" s="24"/>
      <c r="M35" s="24"/>
      <c r="N35" s="24">
        <v>0</v>
      </c>
      <c r="O35" s="26"/>
      <c r="P35" s="26"/>
    </row>
    <row r="36" spans="1:16" ht="123" customHeight="1">
      <c r="A36" s="24">
        <v>25020300</v>
      </c>
      <c r="B36" s="28" t="s">
        <v>176</v>
      </c>
      <c r="C36" s="24" t="s">
        <v>15</v>
      </c>
      <c r="D36" s="24"/>
      <c r="E36" s="24"/>
      <c r="F36" s="24">
        <v>0</v>
      </c>
      <c r="G36" s="24" t="s">
        <v>15</v>
      </c>
      <c r="H36" s="24"/>
      <c r="I36" s="24"/>
      <c r="J36" s="24">
        <v>0</v>
      </c>
      <c r="K36" s="24" t="s">
        <v>15</v>
      </c>
      <c r="L36" s="24"/>
      <c r="M36" s="24"/>
      <c r="N36" s="24">
        <v>0</v>
      </c>
      <c r="O36" s="26"/>
      <c r="P36" s="26"/>
    </row>
    <row r="37" spans="1:16" ht="18" customHeight="1">
      <c r="A37" s="24" t="s">
        <v>13</v>
      </c>
      <c r="B37" s="28" t="s">
        <v>112</v>
      </c>
      <c r="C37" s="24" t="s">
        <v>15</v>
      </c>
      <c r="D37" s="24" t="s">
        <v>13</v>
      </c>
      <c r="E37" s="24" t="s">
        <v>13</v>
      </c>
      <c r="F37" s="24">
        <v>0</v>
      </c>
      <c r="G37" s="24" t="s">
        <v>15</v>
      </c>
      <c r="H37" s="24" t="s">
        <v>13</v>
      </c>
      <c r="I37" s="24" t="s">
        <v>13</v>
      </c>
      <c r="J37" s="24">
        <v>0</v>
      </c>
      <c r="K37" s="24" t="s">
        <v>15</v>
      </c>
      <c r="L37" s="24" t="s">
        <v>13</v>
      </c>
      <c r="M37" s="24" t="s">
        <v>13</v>
      </c>
      <c r="N37" s="24">
        <v>0</v>
      </c>
      <c r="O37" s="26"/>
      <c r="P37" s="26"/>
    </row>
    <row r="38" spans="1:16" ht="15">
      <c r="A38" s="24" t="s">
        <v>13</v>
      </c>
      <c r="B38" s="28" t="s">
        <v>16</v>
      </c>
      <c r="C38" s="24" t="s">
        <v>15</v>
      </c>
      <c r="D38" s="24" t="s">
        <v>13</v>
      </c>
      <c r="E38" s="24" t="s">
        <v>13</v>
      </c>
      <c r="F38" s="24">
        <v>0</v>
      </c>
      <c r="G38" s="24" t="s">
        <v>15</v>
      </c>
      <c r="H38" s="24" t="s">
        <v>13</v>
      </c>
      <c r="I38" s="24" t="s">
        <v>13</v>
      </c>
      <c r="J38" s="24">
        <v>0</v>
      </c>
      <c r="K38" s="24" t="s">
        <v>15</v>
      </c>
      <c r="L38" s="24" t="s">
        <v>13</v>
      </c>
      <c r="M38" s="24" t="s">
        <v>13</v>
      </c>
      <c r="N38" s="24">
        <v>0</v>
      </c>
      <c r="O38" s="26"/>
      <c r="P38" s="26"/>
    </row>
    <row r="39" spans="1:16" ht="15">
      <c r="A39" s="24" t="s">
        <v>13</v>
      </c>
      <c r="B39" s="24" t="s">
        <v>17</v>
      </c>
      <c r="C39" s="24">
        <f>C28</f>
        <v>24797</v>
      </c>
      <c r="D39" s="24">
        <v>0</v>
      </c>
      <c r="E39" s="24">
        <v>0</v>
      </c>
      <c r="F39" s="24">
        <f>C39</f>
        <v>24797</v>
      </c>
      <c r="G39" s="24">
        <f>G28</f>
        <v>30000</v>
      </c>
      <c r="H39" s="24">
        <v>0</v>
      </c>
      <c r="I39" s="24">
        <v>0</v>
      </c>
      <c r="J39" s="24">
        <f>G39</f>
        <v>30000</v>
      </c>
      <c r="K39" s="24">
        <f>K28</f>
        <v>33000</v>
      </c>
      <c r="L39" s="24">
        <v>0</v>
      </c>
      <c r="M39" s="24">
        <v>0</v>
      </c>
      <c r="N39" s="24">
        <f>K39</f>
        <v>33000</v>
      </c>
      <c r="O39" s="26"/>
      <c r="P39" s="26"/>
    </row>
    <row r="41" spans="1:10" ht="15">
      <c r="A41" s="31" t="s">
        <v>111</v>
      </c>
      <c r="B41" s="31"/>
      <c r="C41" s="31"/>
      <c r="D41" s="31"/>
      <c r="E41" s="31"/>
      <c r="F41" s="31"/>
      <c r="G41" s="31"/>
      <c r="H41" s="31"/>
      <c r="I41" s="31"/>
      <c r="J41" s="31"/>
    </row>
    <row r="42" ht="15">
      <c r="A42" s="4" t="s">
        <v>7</v>
      </c>
    </row>
    <row r="44" spans="1:10" ht="15">
      <c r="A44" s="42" t="s">
        <v>8</v>
      </c>
      <c r="B44" s="42" t="s">
        <v>9</v>
      </c>
      <c r="C44" s="42" t="s">
        <v>114</v>
      </c>
      <c r="D44" s="42"/>
      <c r="E44" s="42"/>
      <c r="F44" s="42"/>
      <c r="G44" s="42" t="s">
        <v>115</v>
      </c>
      <c r="H44" s="42"/>
      <c r="I44" s="42"/>
      <c r="J44" s="42"/>
    </row>
    <row r="45" spans="1:10" ht="60.75" customHeight="1">
      <c r="A45" s="42"/>
      <c r="B45" s="42"/>
      <c r="C45" s="7" t="s">
        <v>10</v>
      </c>
      <c r="D45" s="7" t="s">
        <v>11</v>
      </c>
      <c r="E45" s="7" t="s">
        <v>12</v>
      </c>
      <c r="F45" s="7" t="s">
        <v>62</v>
      </c>
      <c r="G45" s="7" t="s">
        <v>10</v>
      </c>
      <c r="H45" s="7" t="s">
        <v>11</v>
      </c>
      <c r="I45" s="7" t="s">
        <v>12</v>
      </c>
      <c r="J45" s="7" t="s">
        <v>60</v>
      </c>
    </row>
    <row r="46" spans="1:10" ht="15">
      <c r="A46" s="7">
        <v>1</v>
      </c>
      <c r="B46" s="7">
        <v>2</v>
      </c>
      <c r="C46" s="7">
        <v>3</v>
      </c>
      <c r="D46" s="7">
        <v>4</v>
      </c>
      <c r="E46" s="7">
        <v>5</v>
      </c>
      <c r="F46" s="7">
        <v>6</v>
      </c>
      <c r="G46" s="7">
        <v>7</v>
      </c>
      <c r="H46" s="7">
        <v>8</v>
      </c>
      <c r="I46" s="7">
        <v>9</v>
      </c>
      <c r="J46" s="7">
        <v>10</v>
      </c>
    </row>
    <row r="47" spans="1:10" ht="30">
      <c r="A47" s="27" t="s">
        <v>99</v>
      </c>
      <c r="B47" s="24" t="s">
        <v>117</v>
      </c>
      <c r="C47" s="7">
        <v>40000</v>
      </c>
      <c r="D47" s="7">
        <v>0</v>
      </c>
      <c r="E47" s="7">
        <v>0</v>
      </c>
      <c r="F47" s="7">
        <f>C47</f>
        <v>40000</v>
      </c>
      <c r="G47" s="7">
        <v>40000</v>
      </c>
      <c r="H47" s="7">
        <v>0</v>
      </c>
      <c r="I47" s="7">
        <v>0</v>
      </c>
      <c r="J47" s="8">
        <f>G47</f>
        <v>40000</v>
      </c>
    </row>
    <row r="48" spans="1:10" ht="30">
      <c r="A48" s="21"/>
      <c r="B48" s="8" t="s">
        <v>14</v>
      </c>
      <c r="C48" s="7">
        <v>40000</v>
      </c>
      <c r="D48" s="7" t="s">
        <v>15</v>
      </c>
      <c r="E48" s="7" t="s">
        <v>15</v>
      </c>
      <c r="F48" s="7">
        <f>C48</f>
        <v>40000</v>
      </c>
      <c r="G48" s="7">
        <v>40000</v>
      </c>
      <c r="H48" s="7" t="s">
        <v>15</v>
      </c>
      <c r="I48" s="7" t="s">
        <v>15</v>
      </c>
      <c r="J48" s="8">
        <f>G48</f>
        <v>40000</v>
      </c>
    </row>
    <row r="49" spans="1:10" ht="34.5" customHeight="1">
      <c r="A49" s="8" t="s">
        <v>13</v>
      </c>
      <c r="B49" s="8" t="s">
        <v>113</v>
      </c>
      <c r="C49" s="7" t="s">
        <v>15</v>
      </c>
      <c r="D49" s="7" t="s">
        <v>13</v>
      </c>
      <c r="E49" s="7" t="s">
        <v>13</v>
      </c>
      <c r="F49" s="7">
        <v>0</v>
      </c>
      <c r="G49" s="7" t="s">
        <v>15</v>
      </c>
      <c r="H49" s="7" t="s">
        <v>13</v>
      </c>
      <c r="I49" s="7" t="s">
        <v>13</v>
      </c>
      <c r="J49" s="8">
        <v>0</v>
      </c>
    </row>
    <row r="50" spans="1:10" ht="45">
      <c r="A50" s="24">
        <v>25010100</v>
      </c>
      <c r="B50" s="28" t="s">
        <v>170</v>
      </c>
      <c r="C50" s="24" t="s">
        <v>15</v>
      </c>
      <c r="D50" s="7"/>
      <c r="E50" s="7"/>
      <c r="F50" s="7">
        <v>0</v>
      </c>
      <c r="G50" s="7" t="s">
        <v>15</v>
      </c>
      <c r="H50" s="7"/>
      <c r="I50" s="7"/>
      <c r="J50" s="8">
        <v>0</v>
      </c>
    </row>
    <row r="51" spans="1:10" ht="45">
      <c r="A51" s="24">
        <v>25010200</v>
      </c>
      <c r="B51" s="28" t="s">
        <v>171</v>
      </c>
      <c r="C51" s="24" t="s">
        <v>15</v>
      </c>
      <c r="D51" s="7"/>
      <c r="E51" s="7"/>
      <c r="F51" s="7">
        <v>0</v>
      </c>
      <c r="G51" s="7" t="s">
        <v>15</v>
      </c>
      <c r="H51" s="7"/>
      <c r="I51" s="7"/>
      <c r="J51" s="8">
        <v>0</v>
      </c>
    </row>
    <row r="52" spans="1:10" ht="30">
      <c r="A52" s="24">
        <v>25010300</v>
      </c>
      <c r="B52" s="28" t="s">
        <v>172</v>
      </c>
      <c r="C52" s="24" t="s">
        <v>15</v>
      </c>
      <c r="D52" s="7"/>
      <c r="E52" s="7"/>
      <c r="F52" s="7">
        <v>0</v>
      </c>
      <c r="G52" s="7" t="s">
        <v>15</v>
      </c>
      <c r="H52" s="7"/>
      <c r="I52" s="7"/>
      <c r="J52" s="8">
        <v>0</v>
      </c>
    </row>
    <row r="53" spans="1:10" ht="53.25" customHeight="1">
      <c r="A53" s="24">
        <v>25010400</v>
      </c>
      <c r="B53" s="28" t="s">
        <v>173</v>
      </c>
      <c r="C53" s="24" t="s">
        <v>15</v>
      </c>
      <c r="D53" s="7"/>
      <c r="E53" s="7"/>
      <c r="F53" s="7">
        <v>0</v>
      </c>
      <c r="G53" s="7" t="s">
        <v>15</v>
      </c>
      <c r="H53" s="7"/>
      <c r="I53" s="7"/>
      <c r="J53" s="8">
        <v>0</v>
      </c>
    </row>
    <row r="54" spans="1:10" ht="15">
      <c r="A54" s="24">
        <v>25020100</v>
      </c>
      <c r="B54" s="28" t="s">
        <v>174</v>
      </c>
      <c r="C54" s="24" t="s">
        <v>15</v>
      </c>
      <c r="D54" s="7"/>
      <c r="E54" s="7"/>
      <c r="F54" s="7">
        <v>0</v>
      </c>
      <c r="G54" s="7" t="s">
        <v>15</v>
      </c>
      <c r="H54" s="7"/>
      <c r="I54" s="7"/>
      <c r="J54" s="8">
        <v>0</v>
      </c>
    </row>
    <row r="55" spans="1:10" ht="120">
      <c r="A55" s="24">
        <v>25020200</v>
      </c>
      <c r="B55" s="28" t="s">
        <v>175</v>
      </c>
      <c r="C55" s="24" t="s">
        <v>15</v>
      </c>
      <c r="D55" s="7"/>
      <c r="E55" s="7"/>
      <c r="F55" s="7">
        <v>0</v>
      </c>
      <c r="G55" s="7" t="s">
        <v>15</v>
      </c>
      <c r="H55" s="7"/>
      <c r="I55" s="7"/>
      <c r="J55" s="8">
        <v>0</v>
      </c>
    </row>
    <row r="56" spans="1:10" ht="127.5" customHeight="1">
      <c r="A56" s="24">
        <v>25020300</v>
      </c>
      <c r="B56" s="28" t="s">
        <v>176</v>
      </c>
      <c r="C56" s="24" t="s">
        <v>15</v>
      </c>
      <c r="D56" s="7"/>
      <c r="E56" s="7"/>
      <c r="F56" s="7">
        <v>0</v>
      </c>
      <c r="G56" s="7" t="s">
        <v>15</v>
      </c>
      <c r="H56" s="7"/>
      <c r="I56" s="7"/>
      <c r="J56" s="8">
        <v>0</v>
      </c>
    </row>
    <row r="57" spans="1:10" ht="22.5" customHeight="1">
      <c r="A57" s="24" t="s">
        <v>13</v>
      </c>
      <c r="B57" s="28" t="s">
        <v>112</v>
      </c>
      <c r="C57" s="24" t="s">
        <v>15</v>
      </c>
      <c r="D57" s="7" t="s">
        <v>13</v>
      </c>
      <c r="E57" s="7" t="s">
        <v>13</v>
      </c>
      <c r="F57" s="7">
        <v>0</v>
      </c>
      <c r="G57" s="7" t="s">
        <v>15</v>
      </c>
      <c r="H57" s="7" t="s">
        <v>13</v>
      </c>
      <c r="I57" s="7" t="s">
        <v>13</v>
      </c>
      <c r="J57" s="8">
        <v>0</v>
      </c>
    </row>
    <row r="58" spans="1:10" ht="15">
      <c r="A58" s="24" t="s">
        <v>13</v>
      </c>
      <c r="B58" s="28" t="s">
        <v>16</v>
      </c>
      <c r="C58" s="24" t="s">
        <v>15</v>
      </c>
      <c r="D58" s="7" t="s">
        <v>13</v>
      </c>
      <c r="E58" s="7" t="s">
        <v>13</v>
      </c>
      <c r="F58" s="7">
        <v>0</v>
      </c>
      <c r="G58" s="7" t="s">
        <v>15</v>
      </c>
      <c r="H58" s="7" t="s">
        <v>13</v>
      </c>
      <c r="I58" s="7" t="s">
        <v>13</v>
      </c>
      <c r="J58" s="8">
        <v>0</v>
      </c>
    </row>
    <row r="59" spans="1:10" ht="15">
      <c r="A59" s="8" t="s">
        <v>13</v>
      </c>
      <c r="B59" s="7" t="s">
        <v>17</v>
      </c>
      <c r="C59" s="8">
        <f>C48</f>
        <v>40000</v>
      </c>
      <c r="D59" s="8">
        <v>0</v>
      </c>
      <c r="E59" s="8">
        <v>0</v>
      </c>
      <c r="F59" s="8">
        <f>C48</f>
        <v>40000</v>
      </c>
      <c r="G59" s="8">
        <f>G48</f>
        <v>40000</v>
      </c>
      <c r="H59" s="8">
        <v>0</v>
      </c>
      <c r="I59" s="8">
        <v>0</v>
      </c>
      <c r="J59" s="8">
        <f>G59</f>
        <v>40000</v>
      </c>
    </row>
    <row r="61" spans="1:14" ht="20.25" customHeight="1">
      <c r="A61" s="40" t="s">
        <v>18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1:14" ht="20.25" customHeight="1">
      <c r="A62" s="43" t="s">
        <v>116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</row>
    <row r="63" spans="1:14" ht="15">
      <c r="A63" s="25" t="s">
        <v>7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1:14" ht="21.75" customHeight="1">
      <c r="A64" s="39" t="s">
        <v>19</v>
      </c>
      <c r="B64" s="39" t="s">
        <v>9</v>
      </c>
      <c r="C64" s="39" t="s">
        <v>107</v>
      </c>
      <c r="D64" s="39"/>
      <c r="E64" s="39"/>
      <c r="F64" s="39"/>
      <c r="G64" s="39" t="s">
        <v>108</v>
      </c>
      <c r="H64" s="39"/>
      <c r="I64" s="39"/>
      <c r="J64" s="39"/>
      <c r="K64" s="39" t="s">
        <v>109</v>
      </c>
      <c r="L64" s="39"/>
      <c r="M64" s="39"/>
      <c r="N64" s="39"/>
    </row>
    <row r="65" spans="1:14" ht="86.25" customHeight="1">
      <c r="A65" s="39"/>
      <c r="B65" s="39"/>
      <c r="C65" s="24" t="s">
        <v>10</v>
      </c>
      <c r="D65" s="24" t="s">
        <v>11</v>
      </c>
      <c r="E65" s="24" t="s">
        <v>12</v>
      </c>
      <c r="F65" s="24" t="s">
        <v>62</v>
      </c>
      <c r="G65" s="24" t="s">
        <v>10</v>
      </c>
      <c r="H65" s="24" t="s">
        <v>11</v>
      </c>
      <c r="I65" s="24" t="s">
        <v>12</v>
      </c>
      <c r="J65" s="24" t="s">
        <v>60</v>
      </c>
      <c r="K65" s="24" t="s">
        <v>10</v>
      </c>
      <c r="L65" s="24" t="s">
        <v>11</v>
      </c>
      <c r="M65" s="24" t="s">
        <v>12</v>
      </c>
      <c r="N65" s="24" t="s">
        <v>61</v>
      </c>
    </row>
    <row r="66" spans="1:14" ht="15">
      <c r="A66" s="7">
        <v>1</v>
      </c>
      <c r="B66" s="7">
        <v>2</v>
      </c>
      <c r="C66" s="7">
        <v>3</v>
      </c>
      <c r="D66" s="7">
        <v>4</v>
      </c>
      <c r="E66" s="7">
        <v>5</v>
      </c>
      <c r="F66" s="7">
        <v>6</v>
      </c>
      <c r="G66" s="7">
        <v>7</v>
      </c>
      <c r="H66" s="7">
        <v>8</v>
      </c>
      <c r="I66" s="7">
        <v>9</v>
      </c>
      <c r="J66" s="7">
        <v>10</v>
      </c>
      <c r="K66" s="7">
        <v>11</v>
      </c>
      <c r="L66" s="7">
        <v>12</v>
      </c>
      <c r="M66" s="7">
        <v>13</v>
      </c>
      <c r="N66" s="7">
        <v>14</v>
      </c>
    </row>
    <row r="67" spans="1:14" ht="30">
      <c r="A67" s="20" t="s">
        <v>118</v>
      </c>
      <c r="B67" s="8" t="s">
        <v>119</v>
      </c>
      <c r="C67" s="7">
        <v>5000</v>
      </c>
      <c r="D67" s="7">
        <v>0</v>
      </c>
      <c r="E67" s="7">
        <v>0</v>
      </c>
      <c r="F67" s="7">
        <f>C67</f>
        <v>5000</v>
      </c>
      <c r="G67" s="7">
        <v>5000</v>
      </c>
      <c r="H67" s="7">
        <v>0</v>
      </c>
      <c r="I67" s="7">
        <v>0</v>
      </c>
      <c r="J67" s="7">
        <f>G67</f>
        <v>5000</v>
      </c>
      <c r="K67" s="7">
        <v>5500</v>
      </c>
      <c r="L67" s="7">
        <v>0</v>
      </c>
      <c r="M67" s="7">
        <v>0</v>
      </c>
      <c r="N67" s="7">
        <f>K67</f>
        <v>5500</v>
      </c>
    </row>
    <row r="68" spans="1:14" ht="45">
      <c r="A68" s="7">
        <v>2610</v>
      </c>
      <c r="B68" s="8" t="s">
        <v>120</v>
      </c>
      <c r="C68" s="7">
        <v>9859</v>
      </c>
      <c r="D68" s="7">
        <v>0</v>
      </c>
      <c r="E68" s="7">
        <v>0</v>
      </c>
      <c r="F68" s="7">
        <f>C68</f>
        <v>9859</v>
      </c>
      <c r="G68" s="7">
        <v>10000</v>
      </c>
      <c r="H68" s="7">
        <v>0</v>
      </c>
      <c r="I68" s="7">
        <v>0</v>
      </c>
      <c r="J68" s="7">
        <f>G68</f>
        <v>10000</v>
      </c>
      <c r="K68" s="7">
        <v>0</v>
      </c>
      <c r="L68" s="7">
        <v>0</v>
      </c>
      <c r="M68" s="7">
        <v>0</v>
      </c>
      <c r="N68" s="7">
        <f>K68</f>
        <v>0</v>
      </c>
    </row>
    <row r="69" spans="1:14" ht="15">
      <c r="A69" s="7">
        <v>2730</v>
      </c>
      <c r="B69" s="8" t="s">
        <v>121</v>
      </c>
      <c r="C69" s="7">
        <v>9938</v>
      </c>
      <c r="D69" s="7">
        <v>0</v>
      </c>
      <c r="E69" s="7">
        <v>0</v>
      </c>
      <c r="F69" s="7">
        <f>C69</f>
        <v>9938</v>
      </c>
      <c r="G69" s="7">
        <v>15000</v>
      </c>
      <c r="H69" s="7">
        <v>0</v>
      </c>
      <c r="I69" s="7">
        <v>0</v>
      </c>
      <c r="J69" s="7">
        <f>G69</f>
        <v>15000</v>
      </c>
      <c r="K69" s="7">
        <v>27500</v>
      </c>
      <c r="L69" s="7">
        <v>0</v>
      </c>
      <c r="M69" s="7">
        <v>0</v>
      </c>
      <c r="N69" s="7">
        <f>K69</f>
        <v>27500</v>
      </c>
    </row>
    <row r="70" spans="1:14" ht="15">
      <c r="A70" s="7" t="s">
        <v>13</v>
      </c>
      <c r="B70" s="7" t="s">
        <v>17</v>
      </c>
      <c r="C70" s="7">
        <f>C67+C68+C69</f>
        <v>24797</v>
      </c>
      <c r="D70" s="7">
        <v>0</v>
      </c>
      <c r="E70" s="7">
        <v>0</v>
      </c>
      <c r="F70" s="7">
        <f>C70</f>
        <v>24797</v>
      </c>
      <c r="G70" s="7">
        <f>G67+G68+G69</f>
        <v>30000</v>
      </c>
      <c r="H70" s="7">
        <v>0</v>
      </c>
      <c r="I70" s="7">
        <v>0</v>
      </c>
      <c r="J70" s="7">
        <f>G70</f>
        <v>30000</v>
      </c>
      <c r="K70" s="7">
        <f>SUM(K67:K69)</f>
        <v>33000</v>
      </c>
      <c r="L70" s="7">
        <v>0</v>
      </c>
      <c r="M70" s="7">
        <v>0</v>
      </c>
      <c r="N70" s="7">
        <f>K70</f>
        <v>33000</v>
      </c>
    </row>
    <row r="73" spans="1:14" ht="15">
      <c r="A73" s="31" t="s">
        <v>122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ht="15">
      <c r="A74" s="4" t="s">
        <v>7</v>
      </c>
    </row>
    <row r="76" spans="1:14" ht="15">
      <c r="A76" s="42" t="s">
        <v>20</v>
      </c>
      <c r="B76" s="42" t="s">
        <v>9</v>
      </c>
      <c r="C76" s="42" t="s">
        <v>107</v>
      </c>
      <c r="D76" s="42"/>
      <c r="E76" s="42"/>
      <c r="F76" s="42"/>
      <c r="G76" s="42" t="s">
        <v>108</v>
      </c>
      <c r="H76" s="42"/>
      <c r="I76" s="42"/>
      <c r="J76" s="42"/>
      <c r="K76" s="42" t="s">
        <v>109</v>
      </c>
      <c r="L76" s="42"/>
      <c r="M76" s="42"/>
      <c r="N76" s="42"/>
    </row>
    <row r="77" spans="1:14" ht="58.5" customHeight="1">
      <c r="A77" s="42"/>
      <c r="B77" s="42"/>
      <c r="C77" s="7" t="s">
        <v>10</v>
      </c>
      <c r="D77" s="7" t="s">
        <v>11</v>
      </c>
      <c r="E77" s="7" t="s">
        <v>12</v>
      </c>
      <c r="F77" s="7" t="s">
        <v>62</v>
      </c>
      <c r="G77" s="7" t="s">
        <v>10</v>
      </c>
      <c r="H77" s="7" t="s">
        <v>11</v>
      </c>
      <c r="I77" s="7" t="s">
        <v>12</v>
      </c>
      <c r="J77" s="7" t="s">
        <v>60</v>
      </c>
      <c r="K77" s="7" t="s">
        <v>10</v>
      </c>
      <c r="L77" s="7" t="s">
        <v>11</v>
      </c>
      <c r="M77" s="7" t="s">
        <v>12</v>
      </c>
      <c r="N77" s="7" t="s">
        <v>61</v>
      </c>
    </row>
    <row r="78" spans="1:14" ht="21.75" customHeight="1">
      <c r="A78" s="7">
        <v>1</v>
      </c>
      <c r="B78" s="7">
        <v>2</v>
      </c>
      <c r="C78" s="7">
        <v>3</v>
      </c>
      <c r="D78" s="7">
        <v>4</v>
      </c>
      <c r="E78" s="7">
        <v>5</v>
      </c>
      <c r="F78" s="7">
        <v>6</v>
      </c>
      <c r="G78" s="7">
        <v>7</v>
      </c>
      <c r="H78" s="7">
        <v>8</v>
      </c>
      <c r="I78" s="7">
        <v>9</v>
      </c>
      <c r="J78" s="7">
        <v>10</v>
      </c>
      <c r="K78" s="7">
        <v>11</v>
      </c>
      <c r="L78" s="7">
        <v>12</v>
      </c>
      <c r="M78" s="7">
        <v>13</v>
      </c>
      <c r="N78" s="7">
        <v>14</v>
      </c>
    </row>
    <row r="79" spans="1:14" ht="22.5" customHeight="1">
      <c r="A79" s="7" t="s">
        <v>13</v>
      </c>
      <c r="B79" s="7" t="s">
        <v>17</v>
      </c>
      <c r="C79" s="7" t="s">
        <v>13</v>
      </c>
      <c r="D79" s="7" t="s">
        <v>13</v>
      </c>
      <c r="E79" s="7" t="s">
        <v>13</v>
      </c>
      <c r="F79" s="7" t="s">
        <v>13</v>
      </c>
      <c r="G79" s="7" t="s">
        <v>13</v>
      </c>
      <c r="H79" s="7" t="s">
        <v>13</v>
      </c>
      <c r="I79" s="7" t="s">
        <v>13</v>
      </c>
      <c r="J79" s="7" t="s">
        <v>13</v>
      </c>
      <c r="K79" s="7" t="s">
        <v>13</v>
      </c>
      <c r="L79" s="7" t="s">
        <v>13</v>
      </c>
      <c r="M79" s="7" t="s">
        <v>13</v>
      </c>
      <c r="N79" s="7" t="s">
        <v>13</v>
      </c>
    </row>
    <row r="81" spans="1:10" ht="15">
      <c r="A81" s="31" t="s">
        <v>123</v>
      </c>
      <c r="B81" s="31"/>
      <c r="C81" s="31"/>
      <c r="D81" s="31"/>
      <c r="E81" s="31"/>
      <c r="F81" s="31"/>
      <c r="G81" s="31"/>
      <c r="H81" s="31"/>
      <c r="I81" s="31"/>
      <c r="J81" s="31"/>
    </row>
    <row r="82" ht="15">
      <c r="A82" s="4" t="s">
        <v>7</v>
      </c>
    </row>
    <row r="83" spans="1:10" ht="21.75" customHeight="1">
      <c r="A83" s="42" t="s">
        <v>19</v>
      </c>
      <c r="B83" s="42" t="s">
        <v>9</v>
      </c>
      <c r="C83" s="42" t="s">
        <v>114</v>
      </c>
      <c r="D83" s="42"/>
      <c r="E83" s="42"/>
      <c r="F83" s="42"/>
      <c r="G83" s="42" t="s">
        <v>115</v>
      </c>
      <c r="H83" s="42"/>
      <c r="I83" s="42"/>
      <c r="J83" s="42"/>
    </row>
    <row r="84" spans="1:10" ht="86.25" customHeight="1">
      <c r="A84" s="42"/>
      <c r="B84" s="42"/>
      <c r="C84" s="7" t="s">
        <v>10</v>
      </c>
      <c r="D84" s="7" t="s">
        <v>11</v>
      </c>
      <c r="E84" s="7" t="s">
        <v>12</v>
      </c>
      <c r="F84" s="7" t="s">
        <v>62</v>
      </c>
      <c r="G84" s="7" t="s">
        <v>10</v>
      </c>
      <c r="H84" s="7" t="s">
        <v>11</v>
      </c>
      <c r="I84" s="7" t="s">
        <v>12</v>
      </c>
      <c r="J84" s="7" t="s">
        <v>60</v>
      </c>
    </row>
    <row r="85" spans="1:10" ht="15">
      <c r="A85" s="7">
        <v>1</v>
      </c>
      <c r="B85" s="7">
        <v>2</v>
      </c>
      <c r="C85" s="7">
        <v>3</v>
      </c>
      <c r="D85" s="7">
        <v>4</v>
      </c>
      <c r="E85" s="7">
        <v>5</v>
      </c>
      <c r="F85" s="7">
        <v>6</v>
      </c>
      <c r="G85" s="7">
        <v>7</v>
      </c>
      <c r="H85" s="7">
        <v>8</v>
      </c>
      <c r="I85" s="7">
        <v>9</v>
      </c>
      <c r="J85" s="7">
        <v>10</v>
      </c>
    </row>
    <row r="86" spans="1:10" ht="30">
      <c r="A86" s="20" t="s">
        <v>118</v>
      </c>
      <c r="B86" s="8" t="s">
        <v>119</v>
      </c>
      <c r="C86" s="7">
        <v>15000</v>
      </c>
      <c r="D86" s="7">
        <v>0</v>
      </c>
      <c r="E86" s="7">
        <v>0</v>
      </c>
      <c r="F86" s="7">
        <f>C86</f>
        <v>15000</v>
      </c>
      <c r="G86" s="7">
        <v>15000</v>
      </c>
      <c r="H86" s="7">
        <v>0</v>
      </c>
      <c r="I86" s="7">
        <v>0</v>
      </c>
      <c r="J86" s="7">
        <f>G86</f>
        <v>15000</v>
      </c>
    </row>
    <row r="87" spans="1:10" ht="45">
      <c r="A87" s="7">
        <v>2610</v>
      </c>
      <c r="B87" s="8" t="s">
        <v>120</v>
      </c>
      <c r="C87" s="7">
        <v>10000</v>
      </c>
      <c r="D87" s="7">
        <v>0</v>
      </c>
      <c r="E87" s="7">
        <v>0</v>
      </c>
      <c r="F87" s="7">
        <f>C87</f>
        <v>10000</v>
      </c>
      <c r="G87" s="7">
        <v>10000</v>
      </c>
      <c r="H87" s="7">
        <v>0</v>
      </c>
      <c r="I87" s="7">
        <v>0</v>
      </c>
      <c r="J87" s="7">
        <f>G87</f>
        <v>10000</v>
      </c>
    </row>
    <row r="88" spans="1:10" ht="15">
      <c r="A88" s="7">
        <v>2730</v>
      </c>
      <c r="B88" s="8" t="s">
        <v>121</v>
      </c>
      <c r="C88" s="7">
        <v>15000</v>
      </c>
      <c r="D88" s="7">
        <v>0</v>
      </c>
      <c r="E88" s="7">
        <v>0</v>
      </c>
      <c r="F88" s="7">
        <f>C88</f>
        <v>15000</v>
      </c>
      <c r="G88" s="7">
        <v>15000</v>
      </c>
      <c r="H88" s="7">
        <v>0</v>
      </c>
      <c r="I88" s="7">
        <v>0</v>
      </c>
      <c r="J88" s="7">
        <f>G88</f>
        <v>15000</v>
      </c>
    </row>
    <row r="89" spans="1:10" ht="15">
      <c r="A89" s="7" t="s">
        <v>13</v>
      </c>
      <c r="B89" s="7" t="s">
        <v>17</v>
      </c>
      <c r="C89" s="7">
        <f>C86+C87+C88</f>
        <v>40000</v>
      </c>
      <c r="D89" s="7">
        <v>0</v>
      </c>
      <c r="E89" s="7">
        <v>0</v>
      </c>
      <c r="F89" s="7">
        <f>C89</f>
        <v>40000</v>
      </c>
      <c r="G89" s="7">
        <f>G86+G87+G88</f>
        <v>40000</v>
      </c>
      <c r="H89" s="7">
        <v>0</v>
      </c>
      <c r="I89" s="7">
        <v>0</v>
      </c>
      <c r="J89" s="7">
        <f>G89</f>
        <v>40000</v>
      </c>
    </row>
    <row r="91" spans="1:10" ht="15">
      <c r="A91" s="31" t="s">
        <v>124</v>
      </c>
      <c r="B91" s="31"/>
      <c r="C91" s="31"/>
      <c r="D91" s="31"/>
      <c r="E91" s="31"/>
      <c r="F91" s="31"/>
      <c r="G91" s="31"/>
      <c r="H91" s="31"/>
      <c r="I91" s="31"/>
      <c r="J91" s="31"/>
    </row>
    <row r="92" ht="15">
      <c r="A92" s="4" t="s">
        <v>7</v>
      </c>
    </row>
    <row r="93" spans="1:10" ht="15">
      <c r="A93" s="42" t="s">
        <v>20</v>
      </c>
      <c r="B93" s="42" t="s">
        <v>9</v>
      </c>
      <c r="C93" s="42" t="s">
        <v>114</v>
      </c>
      <c r="D93" s="42"/>
      <c r="E93" s="42"/>
      <c r="F93" s="42"/>
      <c r="G93" s="42" t="s">
        <v>115</v>
      </c>
      <c r="H93" s="42"/>
      <c r="I93" s="42"/>
      <c r="J93" s="42"/>
    </row>
    <row r="94" spans="1:10" ht="72.75" customHeight="1">
      <c r="A94" s="42"/>
      <c r="B94" s="42"/>
      <c r="C94" s="7" t="s">
        <v>10</v>
      </c>
      <c r="D94" s="7" t="s">
        <v>11</v>
      </c>
      <c r="E94" s="7" t="s">
        <v>12</v>
      </c>
      <c r="F94" s="7" t="s">
        <v>62</v>
      </c>
      <c r="G94" s="7" t="s">
        <v>10</v>
      </c>
      <c r="H94" s="7" t="s">
        <v>11</v>
      </c>
      <c r="I94" s="7" t="s">
        <v>12</v>
      </c>
      <c r="J94" s="7" t="s">
        <v>60</v>
      </c>
    </row>
    <row r="95" spans="1:10" ht="15">
      <c r="A95" s="7">
        <v>1</v>
      </c>
      <c r="B95" s="7">
        <v>2</v>
      </c>
      <c r="C95" s="7">
        <v>3</v>
      </c>
      <c r="D95" s="7">
        <v>4</v>
      </c>
      <c r="E95" s="7">
        <v>5</v>
      </c>
      <c r="F95" s="7">
        <v>6</v>
      </c>
      <c r="G95" s="7">
        <v>7</v>
      </c>
      <c r="H95" s="7">
        <v>8</v>
      </c>
      <c r="I95" s="7">
        <v>9</v>
      </c>
      <c r="J95" s="7">
        <v>10</v>
      </c>
    </row>
    <row r="96" spans="1:10" ht="15">
      <c r="A96" s="7" t="s">
        <v>13</v>
      </c>
      <c r="B96" s="7" t="s">
        <v>17</v>
      </c>
      <c r="C96" s="7" t="s">
        <v>13</v>
      </c>
      <c r="D96" s="7" t="s">
        <v>13</v>
      </c>
      <c r="E96" s="7" t="s">
        <v>13</v>
      </c>
      <c r="F96" s="7" t="s">
        <v>13</v>
      </c>
      <c r="G96" s="7" t="s">
        <v>13</v>
      </c>
      <c r="H96" s="7" t="s">
        <v>13</v>
      </c>
      <c r="I96" s="7" t="s">
        <v>13</v>
      </c>
      <c r="J96" s="7" t="s">
        <v>13</v>
      </c>
    </row>
    <row r="98" spans="1:14" ht="15">
      <c r="A98" s="40" t="s">
        <v>21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</row>
    <row r="99" spans="1:14" ht="15">
      <c r="A99" s="43" t="s">
        <v>125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</row>
    <row r="100" spans="1:14" ht="15">
      <c r="A100" s="25" t="s">
        <v>7</v>
      </c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1:14" ht="20.25" customHeight="1">
      <c r="A101" s="39" t="s">
        <v>22</v>
      </c>
      <c r="B101" s="39" t="s">
        <v>23</v>
      </c>
      <c r="C101" s="39" t="s">
        <v>107</v>
      </c>
      <c r="D101" s="39"/>
      <c r="E101" s="39"/>
      <c r="F101" s="39"/>
      <c r="G101" s="39" t="s">
        <v>108</v>
      </c>
      <c r="H101" s="39"/>
      <c r="I101" s="39"/>
      <c r="J101" s="39"/>
      <c r="K101" s="39" t="s">
        <v>109</v>
      </c>
      <c r="L101" s="39"/>
      <c r="M101" s="39"/>
      <c r="N101" s="39"/>
    </row>
    <row r="102" spans="1:14" ht="66.75" customHeight="1">
      <c r="A102" s="39"/>
      <c r="B102" s="39"/>
      <c r="C102" s="24" t="s">
        <v>10</v>
      </c>
      <c r="D102" s="24" t="s">
        <v>11</v>
      </c>
      <c r="E102" s="24" t="s">
        <v>12</v>
      </c>
      <c r="F102" s="24" t="s">
        <v>62</v>
      </c>
      <c r="G102" s="24" t="s">
        <v>10</v>
      </c>
      <c r="H102" s="24" t="s">
        <v>11</v>
      </c>
      <c r="I102" s="24" t="s">
        <v>12</v>
      </c>
      <c r="J102" s="24" t="s">
        <v>60</v>
      </c>
      <c r="K102" s="24" t="s">
        <v>10</v>
      </c>
      <c r="L102" s="24" t="s">
        <v>11</v>
      </c>
      <c r="M102" s="24" t="s">
        <v>12</v>
      </c>
      <c r="N102" s="24" t="s">
        <v>61</v>
      </c>
    </row>
    <row r="103" spans="1:14" ht="15">
      <c r="A103" s="7">
        <v>1</v>
      </c>
      <c r="B103" s="7">
        <v>2</v>
      </c>
      <c r="C103" s="7">
        <v>3</v>
      </c>
      <c r="D103" s="7">
        <v>4</v>
      </c>
      <c r="E103" s="7">
        <v>5</v>
      </c>
      <c r="F103" s="7">
        <v>6</v>
      </c>
      <c r="G103" s="7">
        <v>7</v>
      </c>
      <c r="H103" s="7">
        <v>8</v>
      </c>
      <c r="I103" s="7">
        <v>9</v>
      </c>
      <c r="J103" s="7">
        <v>10</v>
      </c>
      <c r="K103" s="7">
        <v>11</v>
      </c>
      <c r="L103" s="7">
        <v>12</v>
      </c>
      <c r="M103" s="7">
        <v>13</v>
      </c>
      <c r="N103" s="7">
        <v>14</v>
      </c>
    </row>
    <row r="104" spans="1:14" ht="36.75" customHeight="1">
      <c r="A104" s="20" t="s">
        <v>99</v>
      </c>
      <c r="B104" s="8" t="s">
        <v>117</v>
      </c>
      <c r="C104" s="7">
        <v>24797</v>
      </c>
      <c r="D104" s="7">
        <v>0</v>
      </c>
      <c r="E104" s="7">
        <v>0</v>
      </c>
      <c r="F104" s="7">
        <f>C104</f>
        <v>24797</v>
      </c>
      <c r="G104" s="7">
        <v>30000</v>
      </c>
      <c r="H104" s="7">
        <v>0</v>
      </c>
      <c r="I104" s="7">
        <v>0</v>
      </c>
      <c r="J104" s="7">
        <f>G104</f>
        <v>30000</v>
      </c>
      <c r="K104" s="7">
        <v>33000</v>
      </c>
      <c r="L104" s="7">
        <v>0</v>
      </c>
      <c r="M104" s="7">
        <v>0</v>
      </c>
      <c r="N104" s="7">
        <f>K104</f>
        <v>33000</v>
      </c>
    </row>
    <row r="105" spans="1:14" ht="68.25" customHeight="1">
      <c r="A105" s="20"/>
      <c r="B105" s="8" t="s">
        <v>126</v>
      </c>
      <c r="C105" s="7">
        <v>5000</v>
      </c>
      <c r="D105" s="7">
        <v>0</v>
      </c>
      <c r="E105" s="7">
        <v>0</v>
      </c>
      <c r="F105" s="7">
        <f>C105</f>
        <v>5000</v>
      </c>
      <c r="G105" s="7">
        <v>5000</v>
      </c>
      <c r="H105" s="7">
        <v>0</v>
      </c>
      <c r="I105" s="7">
        <v>0</v>
      </c>
      <c r="J105" s="7">
        <f>G105</f>
        <v>5000</v>
      </c>
      <c r="K105" s="7">
        <v>5500</v>
      </c>
      <c r="L105" s="7">
        <v>0</v>
      </c>
      <c r="M105" s="7">
        <v>0</v>
      </c>
      <c r="N105" s="7">
        <f>K105</f>
        <v>5500</v>
      </c>
    </row>
    <row r="106" spans="1:14" ht="80.25" customHeight="1">
      <c r="A106" s="20"/>
      <c r="B106" s="8" t="s">
        <v>127</v>
      </c>
      <c r="C106" s="7">
        <v>9859</v>
      </c>
      <c r="D106" s="7">
        <v>0</v>
      </c>
      <c r="E106" s="7">
        <v>0</v>
      </c>
      <c r="F106" s="7">
        <f>C106</f>
        <v>9859</v>
      </c>
      <c r="G106" s="7">
        <v>10000</v>
      </c>
      <c r="H106" s="7">
        <v>0</v>
      </c>
      <c r="I106" s="7">
        <v>0</v>
      </c>
      <c r="J106" s="7">
        <f>G106</f>
        <v>10000</v>
      </c>
      <c r="K106" s="7">
        <v>0</v>
      </c>
      <c r="L106" s="7">
        <v>0</v>
      </c>
      <c r="M106" s="7">
        <v>0</v>
      </c>
      <c r="N106" s="7">
        <f>K106</f>
        <v>0</v>
      </c>
    </row>
    <row r="107" spans="1:14" ht="98.25" customHeight="1">
      <c r="A107" s="7" t="s">
        <v>13</v>
      </c>
      <c r="B107" s="8" t="s">
        <v>128</v>
      </c>
      <c r="C107" s="7">
        <v>9938</v>
      </c>
      <c r="D107" s="7">
        <v>0</v>
      </c>
      <c r="E107" s="7">
        <v>0</v>
      </c>
      <c r="F107" s="7">
        <f>C107</f>
        <v>9938</v>
      </c>
      <c r="G107" s="7">
        <v>15000</v>
      </c>
      <c r="H107" s="7">
        <v>0</v>
      </c>
      <c r="I107" s="7">
        <v>0</v>
      </c>
      <c r="J107" s="7">
        <f>G107</f>
        <v>15000</v>
      </c>
      <c r="K107" s="7">
        <v>27500</v>
      </c>
      <c r="L107" s="7">
        <v>0</v>
      </c>
      <c r="M107" s="7">
        <v>0</v>
      </c>
      <c r="N107" s="7">
        <f>K107</f>
        <v>27500</v>
      </c>
    </row>
    <row r="108" spans="1:14" ht="15">
      <c r="A108" s="8" t="s">
        <v>13</v>
      </c>
      <c r="B108" s="7" t="s">
        <v>17</v>
      </c>
      <c r="C108" s="7">
        <f>C105+C106+C107</f>
        <v>24797</v>
      </c>
      <c r="D108" s="7">
        <v>0</v>
      </c>
      <c r="E108" s="7">
        <v>0</v>
      </c>
      <c r="F108" s="7">
        <f>C108</f>
        <v>24797</v>
      </c>
      <c r="G108" s="7">
        <f>G105+G106+G107</f>
        <v>30000</v>
      </c>
      <c r="H108" s="7">
        <v>0</v>
      </c>
      <c r="I108" s="7">
        <v>0</v>
      </c>
      <c r="J108" s="7">
        <f>G108</f>
        <v>30000</v>
      </c>
      <c r="K108" s="7">
        <f>K105+K106+K107</f>
        <v>33000</v>
      </c>
      <c r="L108" s="7">
        <v>0</v>
      </c>
      <c r="M108" s="7">
        <v>0</v>
      </c>
      <c r="N108" s="7">
        <f>K108</f>
        <v>33000</v>
      </c>
    </row>
    <row r="110" spans="1:10" ht="15">
      <c r="A110" s="31" t="s">
        <v>129</v>
      </c>
      <c r="B110" s="31"/>
      <c r="C110" s="31"/>
      <c r="D110" s="31"/>
      <c r="E110" s="31"/>
      <c r="F110" s="31"/>
      <c r="G110" s="31"/>
      <c r="H110" s="31"/>
      <c r="I110" s="31"/>
      <c r="J110" s="31"/>
    </row>
    <row r="111" ht="15">
      <c r="A111" s="4" t="s">
        <v>7</v>
      </c>
    </row>
    <row r="112" ht="10.5" customHeight="1"/>
    <row r="113" spans="1:10" ht="15">
      <c r="A113" s="42" t="s">
        <v>63</v>
      </c>
      <c r="B113" s="42" t="s">
        <v>23</v>
      </c>
      <c r="C113" s="42" t="s">
        <v>114</v>
      </c>
      <c r="D113" s="42"/>
      <c r="E113" s="42"/>
      <c r="F113" s="42"/>
      <c r="G113" s="42" t="s">
        <v>115</v>
      </c>
      <c r="H113" s="42"/>
      <c r="I113" s="42"/>
      <c r="J113" s="42"/>
    </row>
    <row r="114" spans="1:10" ht="63" customHeight="1">
      <c r="A114" s="42"/>
      <c r="B114" s="42"/>
      <c r="C114" s="7" t="s">
        <v>10</v>
      </c>
      <c r="D114" s="7" t="s">
        <v>11</v>
      </c>
      <c r="E114" s="7" t="s">
        <v>12</v>
      </c>
      <c r="F114" s="7" t="s">
        <v>62</v>
      </c>
      <c r="G114" s="7" t="s">
        <v>10</v>
      </c>
      <c r="H114" s="7" t="s">
        <v>11</v>
      </c>
      <c r="I114" s="7" t="s">
        <v>12</v>
      </c>
      <c r="J114" s="7" t="s">
        <v>60</v>
      </c>
    </row>
    <row r="115" spans="1:10" ht="15">
      <c r="A115" s="7">
        <v>1</v>
      </c>
      <c r="B115" s="7">
        <v>2</v>
      </c>
      <c r="C115" s="7">
        <v>3</v>
      </c>
      <c r="D115" s="7">
        <v>4</v>
      </c>
      <c r="E115" s="7">
        <v>5</v>
      </c>
      <c r="F115" s="7">
        <v>6</v>
      </c>
      <c r="G115" s="7">
        <v>7</v>
      </c>
      <c r="H115" s="7">
        <v>8</v>
      </c>
      <c r="I115" s="7">
        <v>9</v>
      </c>
      <c r="J115" s="7">
        <v>10</v>
      </c>
    </row>
    <row r="116" spans="1:10" ht="30">
      <c r="A116" s="20" t="s">
        <v>99</v>
      </c>
      <c r="B116" s="8" t="s">
        <v>117</v>
      </c>
      <c r="C116" s="7">
        <v>40000</v>
      </c>
      <c r="D116" s="7">
        <v>0</v>
      </c>
      <c r="E116" s="7">
        <v>0</v>
      </c>
      <c r="F116" s="7">
        <f>C116</f>
        <v>40000</v>
      </c>
      <c r="G116" s="7">
        <v>40000</v>
      </c>
      <c r="H116" s="7">
        <v>0</v>
      </c>
      <c r="I116" s="7">
        <v>0</v>
      </c>
      <c r="J116" s="7">
        <f>G116</f>
        <v>40000</v>
      </c>
    </row>
    <row r="117" spans="1:10" ht="75">
      <c r="A117" s="20"/>
      <c r="B117" s="8" t="s">
        <v>126</v>
      </c>
      <c r="C117" s="7">
        <v>15000</v>
      </c>
      <c r="D117" s="7">
        <v>0</v>
      </c>
      <c r="E117" s="7">
        <v>0</v>
      </c>
      <c r="F117" s="7">
        <f>C117</f>
        <v>15000</v>
      </c>
      <c r="G117" s="7">
        <v>15000</v>
      </c>
      <c r="H117" s="7">
        <v>0</v>
      </c>
      <c r="I117" s="7">
        <v>0</v>
      </c>
      <c r="J117" s="7">
        <f>G117</f>
        <v>15000</v>
      </c>
    </row>
    <row r="118" spans="1:10" ht="90">
      <c r="A118" s="20"/>
      <c r="B118" s="8" t="s">
        <v>127</v>
      </c>
      <c r="C118" s="7">
        <v>10000</v>
      </c>
      <c r="D118" s="7">
        <v>0</v>
      </c>
      <c r="E118" s="7">
        <v>0</v>
      </c>
      <c r="F118" s="7">
        <f>C118</f>
        <v>10000</v>
      </c>
      <c r="G118" s="7">
        <v>10000</v>
      </c>
      <c r="H118" s="7">
        <v>0</v>
      </c>
      <c r="I118" s="7">
        <v>0</v>
      </c>
      <c r="J118" s="7">
        <f>G118</f>
        <v>10000</v>
      </c>
    </row>
    <row r="119" spans="1:10" ht="105">
      <c r="A119" s="7" t="s">
        <v>13</v>
      </c>
      <c r="B119" s="8" t="s">
        <v>128</v>
      </c>
      <c r="C119" s="7">
        <v>15000</v>
      </c>
      <c r="D119" s="7">
        <v>0</v>
      </c>
      <c r="E119" s="7">
        <v>0</v>
      </c>
      <c r="F119" s="7">
        <f>C119</f>
        <v>15000</v>
      </c>
      <c r="G119" s="7">
        <v>15000</v>
      </c>
      <c r="H119" s="7">
        <v>0</v>
      </c>
      <c r="I119" s="7">
        <v>0</v>
      </c>
      <c r="J119" s="7">
        <f>G119</f>
        <v>15000</v>
      </c>
    </row>
    <row r="120" spans="1:10" ht="20.25" customHeight="1">
      <c r="A120" s="8" t="s">
        <v>13</v>
      </c>
      <c r="B120" s="7" t="s">
        <v>17</v>
      </c>
      <c r="C120" s="7">
        <f>C117+C118+C119</f>
        <v>40000</v>
      </c>
      <c r="D120" s="7">
        <v>0</v>
      </c>
      <c r="E120" s="7">
        <v>0</v>
      </c>
      <c r="F120" s="7">
        <f>C120</f>
        <v>40000</v>
      </c>
      <c r="G120" s="7">
        <f>G117+G118+G119</f>
        <v>40000</v>
      </c>
      <c r="H120" s="7">
        <v>0</v>
      </c>
      <c r="I120" s="7">
        <v>0</v>
      </c>
      <c r="J120" s="7">
        <f>G120</f>
        <v>40000</v>
      </c>
    </row>
    <row r="122" spans="1:13" ht="21.75" customHeight="1">
      <c r="A122" s="40" t="s">
        <v>82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</row>
    <row r="123" spans="1:13" ht="15">
      <c r="A123" s="43" t="s">
        <v>130</v>
      </c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1:13" ht="15">
      <c r="A124" s="25" t="s">
        <v>7</v>
      </c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1:13" ht="15">
      <c r="A125" s="39" t="s">
        <v>22</v>
      </c>
      <c r="B125" s="39" t="s">
        <v>24</v>
      </c>
      <c r="C125" s="39" t="s">
        <v>25</v>
      </c>
      <c r="D125" s="39" t="s">
        <v>26</v>
      </c>
      <c r="E125" s="39" t="s">
        <v>107</v>
      </c>
      <c r="F125" s="39"/>
      <c r="G125" s="39"/>
      <c r="H125" s="39" t="s">
        <v>108</v>
      </c>
      <c r="I125" s="39"/>
      <c r="J125" s="39"/>
      <c r="K125" s="39" t="s">
        <v>109</v>
      </c>
      <c r="L125" s="39"/>
      <c r="M125" s="39"/>
    </row>
    <row r="126" spans="1:13" ht="30">
      <c r="A126" s="39"/>
      <c r="B126" s="39"/>
      <c r="C126" s="39"/>
      <c r="D126" s="39"/>
      <c r="E126" s="24" t="s">
        <v>10</v>
      </c>
      <c r="F126" s="24" t="s">
        <v>11</v>
      </c>
      <c r="G126" s="24" t="s">
        <v>64</v>
      </c>
      <c r="H126" s="24" t="s">
        <v>10</v>
      </c>
      <c r="I126" s="24" t="s">
        <v>11</v>
      </c>
      <c r="J126" s="24" t="s">
        <v>65</v>
      </c>
      <c r="K126" s="24" t="s">
        <v>10</v>
      </c>
      <c r="L126" s="24" t="s">
        <v>11</v>
      </c>
      <c r="M126" s="24" t="s">
        <v>61</v>
      </c>
    </row>
    <row r="127" spans="1:13" ht="15">
      <c r="A127" s="7">
        <v>1</v>
      </c>
      <c r="B127" s="7">
        <v>2</v>
      </c>
      <c r="C127" s="7">
        <v>3</v>
      </c>
      <c r="D127" s="7">
        <v>4</v>
      </c>
      <c r="E127" s="7">
        <v>5</v>
      </c>
      <c r="F127" s="7">
        <v>6</v>
      </c>
      <c r="G127" s="7">
        <v>7</v>
      </c>
      <c r="H127" s="7">
        <v>8</v>
      </c>
      <c r="I127" s="7">
        <v>9</v>
      </c>
      <c r="J127" s="7">
        <v>10</v>
      </c>
      <c r="K127" s="7">
        <v>11</v>
      </c>
      <c r="L127" s="7">
        <v>12</v>
      </c>
      <c r="M127" s="7">
        <v>13</v>
      </c>
    </row>
    <row r="128" spans="1:13" ht="30">
      <c r="A128" s="20" t="s">
        <v>99</v>
      </c>
      <c r="B128" s="7" t="s">
        <v>117</v>
      </c>
      <c r="C128" s="7"/>
      <c r="D128" s="7"/>
      <c r="E128" s="7">
        <f>E129+E137+E144</f>
        <v>24797</v>
      </c>
      <c r="F128" s="7">
        <v>0</v>
      </c>
      <c r="G128" s="7">
        <f>E128</f>
        <v>24797</v>
      </c>
      <c r="H128" s="7">
        <v>30000</v>
      </c>
      <c r="I128" s="7">
        <v>0</v>
      </c>
      <c r="J128" s="7">
        <f>H128</f>
        <v>30000</v>
      </c>
      <c r="K128" s="7">
        <v>33000</v>
      </c>
      <c r="L128" s="7">
        <v>0</v>
      </c>
      <c r="M128" s="7">
        <f>K128</f>
        <v>33000</v>
      </c>
    </row>
    <row r="129" spans="1:13" ht="75">
      <c r="A129" s="7"/>
      <c r="B129" s="8" t="s">
        <v>126</v>
      </c>
      <c r="C129" s="7"/>
      <c r="D129" s="7"/>
      <c r="E129" s="7">
        <v>5000</v>
      </c>
      <c r="F129" s="7">
        <v>0</v>
      </c>
      <c r="G129" s="7">
        <f>E129</f>
        <v>5000</v>
      </c>
      <c r="H129" s="7">
        <v>5000</v>
      </c>
      <c r="I129" s="7">
        <v>0</v>
      </c>
      <c r="J129" s="7">
        <f>H129</f>
        <v>5000</v>
      </c>
      <c r="K129" s="7">
        <v>5500</v>
      </c>
      <c r="L129" s="7">
        <v>0</v>
      </c>
      <c r="M129" s="7">
        <f>K129</f>
        <v>5500</v>
      </c>
    </row>
    <row r="130" spans="1:13" ht="15">
      <c r="A130" s="7"/>
      <c r="B130" s="8" t="s">
        <v>27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5">
      <c r="A131" s="7"/>
      <c r="B131" s="7" t="s">
        <v>157</v>
      </c>
      <c r="C131" s="7" t="s">
        <v>153</v>
      </c>
      <c r="D131" s="7" t="s">
        <v>158</v>
      </c>
      <c r="E131" s="7">
        <v>5000</v>
      </c>
      <c r="F131" s="7"/>
      <c r="G131" s="7">
        <f>E131</f>
        <v>5000</v>
      </c>
      <c r="H131" s="7">
        <v>5000</v>
      </c>
      <c r="I131" s="7"/>
      <c r="J131" s="7">
        <f>H131</f>
        <v>5000</v>
      </c>
      <c r="K131" s="7">
        <v>5500</v>
      </c>
      <c r="L131" s="7"/>
      <c r="M131" s="7">
        <f aca="true" t="shared" si="0" ref="M131:M136">K131</f>
        <v>5500</v>
      </c>
    </row>
    <row r="132" spans="1:13" ht="15">
      <c r="A132" s="7"/>
      <c r="B132" s="8" t="s">
        <v>28</v>
      </c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30">
      <c r="A133" s="7"/>
      <c r="B133" s="7" t="s">
        <v>159</v>
      </c>
      <c r="C133" s="7" t="s">
        <v>160</v>
      </c>
      <c r="D133" s="7" t="s">
        <v>161</v>
      </c>
      <c r="E133" s="7">
        <v>7</v>
      </c>
      <c r="F133" s="7"/>
      <c r="G133" s="7">
        <v>7</v>
      </c>
      <c r="H133" s="7">
        <v>4</v>
      </c>
      <c r="I133" s="7"/>
      <c r="J133" s="7">
        <f>H133</f>
        <v>4</v>
      </c>
      <c r="K133" s="7">
        <v>10</v>
      </c>
      <c r="L133" s="7"/>
      <c r="M133" s="7">
        <f t="shared" si="0"/>
        <v>10</v>
      </c>
    </row>
    <row r="134" spans="1:13" ht="15">
      <c r="A134" s="7"/>
      <c r="B134" s="7" t="s">
        <v>162</v>
      </c>
      <c r="C134" s="7" t="s">
        <v>153</v>
      </c>
      <c r="D134" s="7" t="s">
        <v>161</v>
      </c>
      <c r="E134" s="7">
        <v>710</v>
      </c>
      <c r="F134" s="7"/>
      <c r="G134" s="7">
        <v>710</v>
      </c>
      <c r="H134" s="7">
        <v>1250</v>
      </c>
      <c r="I134" s="7"/>
      <c r="J134" s="7">
        <v>1250</v>
      </c>
      <c r="K134" s="7">
        <v>550</v>
      </c>
      <c r="L134" s="7"/>
      <c r="M134" s="7">
        <f t="shared" si="0"/>
        <v>550</v>
      </c>
    </row>
    <row r="135" spans="1:13" ht="15">
      <c r="A135" s="7"/>
      <c r="B135" s="8" t="s">
        <v>30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5">
      <c r="A136" s="7"/>
      <c r="B136" s="7" t="s">
        <v>163</v>
      </c>
      <c r="C136" s="7" t="s">
        <v>156</v>
      </c>
      <c r="D136" s="7" t="s">
        <v>161</v>
      </c>
      <c r="E136" s="7">
        <v>100</v>
      </c>
      <c r="F136" s="7"/>
      <c r="G136" s="7">
        <v>100</v>
      </c>
      <c r="H136" s="7">
        <v>100</v>
      </c>
      <c r="I136" s="7"/>
      <c r="J136" s="7">
        <v>100</v>
      </c>
      <c r="K136" s="7">
        <v>100</v>
      </c>
      <c r="L136" s="7"/>
      <c r="M136" s="7">
        <f t="shared" si="0"/>
        <v>100</v>
      </c>
    </row>
    <row r="137" spans="1:13" ht="90">
      <c r="A137" s="7"/>
      <c r="B137" s="8" t="s">
        <v>127</v>
      </c>
      <c r="C137" s="7"/>
      <c r="D137" s="7"/>
      <c r="E137" s="7">
        <f>E139</f>
        <v>9859</v>
      </c>
      <c r="F137" s="7">
        <v>0</v>
      </c>
      <c r="G137" s="7">
        <f>E137</f>
        <v>9859</v>
      </c>
      <c r="H137" s="7">
        <v>10000</v>
      </c>
      <c r="I137" s="7">
        <v>0</v>
      </c>
      <c r="J137" s="7">
        <f>H137</f>
        <v>10000</v>
      </c>
      <c r="K137" s="7"/>
      <c r="L137" s="7">
        <v>0</v>
      </c>
      <c r="M137" s="7"/>
    </row>
    <row r="138" spans="1:13" ht="15">
      <c r="A138" s="7"/>
      <c r="B138" s="8" t="s">
        <v>27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5">
      <c r="A139" s="7"/>
      <c r="B139" s="7" t="s">
        <v>157</v>
      </c>
      <c r="C139" s="7"/>
      <c r="D139" s="7"/>
      <c r="E139" s="7">
        <v>9859</v>
      </c>
      <c r="F139" s="7"/>
      <c r="G139" s="7">
        <f>E139</f>
        <v>9859</v>
      </c>
      <c r="H139" s="7">
        <v>10000</v>
      </c>
      <c r="I139" s="7"/>
      <c r="J139" s="7">
        <f>H139</f>
        <v>10000</v>
      </c>
      <c r="K139" s="7"/>
      <c r="L139" s="7"/>
      <c r="M139" s="7"/>
    </row>
    <row r="140" spans="1:13" ht="15">
      <c r="A140" s="7"/>
      <c r="B140" s="8" t="s">
        <v>28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30">
      <c r="A141" s="7"/>
      <c r="B141" s="7" t="s">
        <v>168</v>
      </c>
      <c r="C141" s="7"/>
      <c r="D141" s="7"/>
      <c r="E141" s="7">
        <v>12</v>
      </c>
      <c r="F141" s="7"/>
      <c r="G141" s="7">
        <v>12</v>
      </c>
      <c r="H141" s="7">
        <v>20</v>
      </c>
      <c r="I141" s="7"/>
      <c r="J141" s="7">
        <v>20</v>
      </c>
      <c r="K141" s="7"/>
      <c r="L141" s="7"/>
      <c r="M141" s="7"/>
    </row>
    <row r="142" spans="1:13" ht="15">
      <c r="A142" s="7"/>
      <c r="B142" s="8" t="s">
        <v>29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5">
      <c r="A143" s="7"/>
      <c r="B143" s="7" t="s">
        <v>169</v>
      </c>
      <c r="C143" s="7"/>
      <c r="D143" s="7"/>
      <c r="E143" s="7">
        <v>48</v>
      </c>
      <c r="F143" s="7"/>
      <c r="G143" s="7">
        <v>48</v>
      </c>
      <c r="H143" s="7">
        <v>100</v>
      </c>
      <c r="I143" s="7"/>
      <c r="J143" s="7">
        <v>100</v>
      </c>
      <c r="K143" s="7"/>
      <c r="L143" s="7"/>
      <c r="M143" s="7"/>
    </row>
    <row r="144" spans="1:13" ht="105">
      <c r="A144" s="7"/>
      <c r="B144" s="8" t="s">
        <v>128</v>
      </c>
      <c r="C144" s="7"/>
      <c r="D144" s="7"/>
      <c r="E144" s="7">
        <v>9938</v>
      </c>
      <c r="F144" s="7">
        <v>0</v>
      </c>
      <c r="G144" s="7">
        <f>E144</f>
        <v>9938</v>
      </c>
      <c r="H144" s="7">
        <v>15000</v>
      </c>
      <c r="I144" s="7">
        <v>0</v>
      </c>
      <c r="J144" s="7">
        <f>H144</f>
        <v>15000</v>
      </c>
      <c r="K144" s="7">
        <v>27500</v>
      </c>
      <c r="L144" s="7">
        <v>0</v>
      </c>
      <c r="M144" s="7">
        <f>K144</f>
        <v>27500</v>
      </c>
    </row>
    <row r="145" spans="1:13" ht="15">
      <c r="A145" s="7" t="s">
        <v>13</v>
      </c>
      <c r="B145" s="8" t="s">
        <v>27</v>
      </c>
      <c r="C145" s="7" t="s">
        <v>13</v>
      </c>
      <c r="D145" s="7" t="s">
        <v>13</v>
      </c>
      <c r="E145" s="7" t="s">
        <v>13</v>
      </c>
      <c r="F145" s="7" t="s">
        <v>13</v>
      </c>
      <c r="G145" s="7" t="s">
        <v>13</v>
      </c>
      <c r="H145" s="7" t="s">
        <v>13</v>
      </c>
      <c r="I145" s="7" t="s">
        <v>13</v>
      </c>
      <c r="J145" s="7" t="s">
        <v>13</v>
      </c>
      <c r="K145" s="7" t="s">
        <v>13</v>
      </c>
      <c r="L145" s="7" t="s">
        <v>13</v>
      </c>
      <c r="M145" s="7" t="s">
        <v>13</v>
      </c>
    </row>
    <row r="146" spans="1:13" ht="30">
      <c r="A146" s="7" t="s">
        <v>13</v>
      </c>
      <c r="B146" s="7" t="s">
        <v>164</v>
      </c>
      <c r="C146" s="7" t="s">
        <v>153</v>
      </c>
      <c r="D146" s="7" t="s">
        <v>177</v>
      </c>
      <c r="E146" s="7">
        <v>9938</v>
      </c>
      <c r="F146" s="7" t="s">
        <v>13</v>
      </c>
      <c r="G146" s="7">
        <f>E146</f>
        <v>9938</v>
      </c>
      <c r="H146" s="7">
        <v>15000</v>
      </c>
      <c r="I146" s="7" t="s">
        <v>13</v>
      </c>
      <c r="J146" s="7">
        <v>15000</v>
      </c>
      <c r="K146" s="7">
        <f>K144</f>
        <v>27500</v>
      </c>
      <c r="L146" s="7" t="s">
        <v>13</v>
      </c>
      <c r="M146" s="7">
        <f>K146</f>
        <v>27500</v>
      </c>
    </row>
    <row r="147" spans="1:13" ht="15">
      <c r="A147" s="7" t="s">
        <v>13</v>
      </c>
      <c r="B147" s="8" t="s">
        <v>28</v>
      </c>
      <c r="C147" s="7"/>
      <c r="D147" s="7"/>
      <c r="E147" s="7" t="s">
        <v>13</v>
      </c>
      <c r="F147" s="7" t="s">
        <v>13</v>
      </c>
      <c r="G147" s="7" t="s">
        <v>13</v>
      </c>
      <c r="H147" s="7" t="s">
        <v>13</v>
      </c>
      <c r="I147" s="7" t="s">
        <v>13</v>
      </c>
      <c r="J147" s="7" t="s">
        <v>13</v>
      </c>
      <c r="K147" s="7" t="s">
        <v>13</v>
      </c>
      <c r="L147" s="7" t="s">
        <v>13</v>
      </c>
      <c r="M147" s="7" t="s">
        <v>13</v>
      </c>
    </row>
    <row r="148" spans="1:13" ht="33" customHeight="1">
      <c r="A148" s="7" t="s">
        <v>13</v>
      </c>
      <c r="B148" s="7" t="s">
        <v>165</v>
      </c>
      <c r="C148" s="7" t="s">
        <v>160</v>
      </c>
      <c r="D148" s="7" t="s">
        <v>161</v>
      </c>
      <c r="E148" s="7">
        <v>80</v>
      </c>
      <c r="F148" s="7" t="s">
        <v>13</v>
      </c>
      <c r="G148" s="7">
        <v>80</v>
      </c>
      <c r="H148" s="7">
        <v>121</v>
      </c>
      <c r="I148" s="7" t="s">
        <v>13</v>
      </c>
      <c r="J148" s="7">
        <f>H148</f>
        <v>121</v>
      </c>
      <c r="K148" s="7">
        <v>221</v>
      </c>
      <c r="L148" s="7" t="s">
        <v>13</v>
      </c>
      <c r="M148" s="7">
        <f>K148</f>
        <v>221</v>
      </c>
    </row>
    <row r="149" spans="1:13" ht="15">
      <c r="A149" s="7" t="s">
        <v>13</v>
      </c>
      <c r="B149" s="7" t="s">
        <v>166</v>
      </c>
      <c r="C149" s="7" t="s">
        <v>153</v>
      </c>
      <c r="D149" s="7" t="s">
        <v>161</v>
      </c>
      <c r="E149" s="7">
        <v>100</v>
      </c>
      <c r="F149" s="7" t="s">
        <v>13</v>
      </c>
      <c r="G149" s="7">
        <v>100</v>
      </c>
      <c r="H149" s="7">
        <v>100</v>
      </c>
      <c r="I149" s="7" t="s">
        <v>13</v>
      </c>
      <c r="J149" s="7">
        <f>H149</f>
        <v>100</v>
      </c>
      <c r="K149" s="7">
        <v>100</v>
      </c>
      <c r="L149" s="7" t="s">
        <v>13</v>
      </c>
      <c r="M149" s="7">
        <f>K149</f>
        <v>100</v>
      </c>
    </row>
    <row r="150" spans="1:13" ht="15">
      <c r="A150" s="7" t="s">
        <v>13</v>
      </c>
      <c r="B150" s="8" t="s">
        <v>30</v>
      </c>
      <c r="C150" s="7"/>
      <c r="D150" s="7"/>
      <c r="E150" s="7" t="s">
        <v>13</v>
      </c>
      <c r="F150" s="7" t="s">
        <v>13</v>
      </c>
      <c r="G150" s="7" t="s">
        <v>13</v>
      </c>
      <c r="H150" s="7" t="s">
        <v>13</v>
      </c>
      <c r="I150" s="7" t="s">
        <v>13</v>
      </c>
      <c r="J150" s="7" t="str">
        <f>H150</f>
        <v> </v>
      </c>
      <c r="K150" s="7" t="s">
        <v>13</v>
      </c>
      <c r="L150" s="7" t="s">
        <v>13</v>
      </c>
      <c r="M150" s="7" t="s">
        <v>13</v>
      </c>
    </row>
    <row r="151" spans="1:13" ht="15">
      <c r="A151" s="7" t="s">
        <v>13</v>
      </c>
      <c r="B151" s="7" t="s">
        <v>167</v>
      </c>
      <c r="C151" s="7" t="s">
        <v>156</v>
      </c>
      <c r="D151" s="7" t="s">
        <v>161</v>
      </c>
      <c r="E151" s="7">
        <v>100</v>
      </c>
      <c r="F151" s="7"/>
      <c r="G151" s="7">
        <v>100</v>
      </c>
      <c r="H151" s="7">
        <v>100</v>
      </c>
      <c r="I151" s="7"/>
      <c r="J151" s="7">
        <f>H151</f>
        <v>100</v>
      </c>
      <c r="K151" s="7">
        <v>100</v>
      </c>
      <c r="L151" s="7"/>
      <c r="M151" s="7">
        <f>K151</f>
        <v>100</v>
      </c>
    </row>
    <row r="153" spans="1:10" ht="15">
      <c r="A153" s="31" t="s">
        <v>131</v>
      </c>
      <c r="B153" s="31"/>
      <c r="C153" s="31"/>
      <c r="D153" s="31"/>
      <c r="E153" s="31"/>
      <c r="F153" s="31"/>
      <c r="G153" s="31"/>
      <c r="H153" s="31"/>
      <c r="I153" s="31"/>
      <c r="J153" s="31"/>
    </row>
    <row r="154" ht="15">
      <c r="A154" s="4" t="s">
        <v>7</v>
      </c>
    </row>
    <row r="155" spans="1:10" ht="15">
      <c r="A155" s="42" t="s">
        <v>22</v>
      </c>
      <c r="B155" s="42" t="s">
        <v>24</v>
      </c>
      <c r="C155" s="42" t="s">
        <v>25</v>
      </c>
      <c r="D155" s="42" t="s">
        <v>26</v>
      </c>
      <c r="E155" s="42" t="s">
        <v>114</v>
      </c>
      <c r="F155" s="42"/>
      <c r="G155" s="42"/>
      <c r="H155" s="42" t="s">
        <v>115</v>
      </c>
      <c r="I155" s="42"/>
      <c r="J155" s="42"/>
    </row>
    <row r="156" spans="1:10" ht="41.25" customHeight="1">
      <c r="A156" s="42"/>
      <c r="B156" s="42"/>
      <c r="C156" s="42"/>
      <c r="D156" s="42"/>
      <c r="E156" s="7" t="s">
        <v>10</v>
      </c>
      <c r="F156" s="7" t="s">
        <v>11</v>
      </c>
      <c r="G156" s="7" t="s">
        <v>64</v>
      </c>
      <c r="H156" s="7" t="s">
        <v>10</v>
      </c>
      <c r="I156" s="7" t="s">
        <v>11</v>
      </c>
      <c r="J156" s="7" t="s">
        <v>65</v>
      </c>
    </row>
    <row r="157" spans="1:10" ht="15">
      <c r="A157" s="7">
        <v>1</v>
      </c>
      <c r="B157" s="7">
        <v>2</v>
      </c>
      <c r="C157" s="7">
        <v>3</v>
      </c>
      <c r="D157" s="7">
        <v>4</v>
      </c>
      <c r="E157" s="7">
        <v>5</v>
      </c>
      <c r="F157" s="7">
        <v>6</v>
      </c>
      <c r="G157" s="7">
        <v>7</v>
      </c>
      <c r="H157" s="7">
        <v>8</v>
      </c>
      <c r="I157" s="7">
        <v>9</v>
      </c>
      <c r="J157" s="7">
        <v>10</v>
      </c>
    </row>
    <row r="158" spans="1:10" ht="30">
      <c r="A158" s="20" t="s">
        <v>99</v>
      </c>
      <c r="B158" s="7" t="s">
        <v>117</v>
      </c>
      <c r="C158" s="7"/>
      <c r="D158" s="7"/>
      <c r="E158" s="23">
        <v>40000</v>
      </c>
      <c r="F158" s="7">
        <v>0</v>
      </c>
      <c r="G158" s="23">
        <f>E158</f>
        <v>40000</v>
      </c>
      <c r="H158" s="23">
        <f>E158</f>
        <v>40000</v>
      </c>
      <c r="I158" s="7">
        <v>0</v>
      </c>
      <c r="J158" s="23">
        <f>H158</f>
        <v>40000</v>
      </c>
    </row>
    <row r="159" spans="1:10" ht="71.25">
      <c r="A159" s="7"/>
      <c r="B159" s="30" t="s">
        <v>126</v>
      </c>
      <c r="C159" s="7"/>
      <c r="D159" s="7"/>
      <c r="E159" s="23">
        <f>E161</f>
        <v>15000</v>
      </c>
      <c r="F159" s="7">
        <v>0</v>
      </c>
      <c r="G159" s="23">
        <f>G161</f>
        <v>15000</v>
      </c>
      <c r="H159" s="23">
        <f>H161</f>
        <v>15000</v>
      </c>
      <c r="I159" s="7">
        <v>0</v>
      </c>
      <c r="J159" s="23">
        <f>J161</f>
        <v>15000</v>
      </c>
    </row>
    <row r="160" spans="1:10" ht="15">
      <c r="A160" s="8" t="s">
        <v>13</v>
      </c>
      <c r="B160" s="8" t="s">
        <v>27</v>
      </c>
      <c r="C160" s="8" t="s">
        <v>13</v>
      </c>
      <c r="D160" s="8" t="s">
        <v>13</v>
      </c>
      <c r="E160" s="8" t="s">
        <v>13</v>
      </c>
      <c r="F160" s="8" t="s">
        <v>13</v>
      </c>
      <c r="G160" s="8" t="s">
        <v>13</v>
      </c>
      <c r="H160" s="8" t="s">
        <v>13</v>
      </c>
      <c r="I160" s="8" t="s">
        <v>13</v>
      </c>
      <c r="J160" s="8" t="s">
        <v>13</v>
      </c>
    </row>
    <row r="161" spans="1:10" ht="17.25" customHeight="1">
      <c r="A161" s="8" t="s">
        <v>13</v>
      </c>
      <c r="B161" s="8" t="s">
        <v>152</v>
      </c>
      <c r="C161" s="7" t="s">
        <v>153</v>
      </c>
      <c r="D161" s="8" t="s">
        <v>154</v>
      </c>
      <c r="E161" s="8">
        <v>15000</v>
      </c>
      <c r="F161" s="7">
        <v>0</v>
      </c>
      <c r="G161" s="8">
        <f>E161</f>
        <v>15000</v>
      </c>
      <c r="H161" s="8">
        <v>15000</v>
      </c>
      <c r="I161" s="7">
        <v>0</v>
      </c>
      <c r="J161" s="8">
        <f>H161</f>
        <v>15000</v>
      </c>
    </row>
    <row r="162" spans="1:10" ht="15">
      <c r="A162" s="8" t="s">
        <v>13</v>
      </c>
      <c r="B162" s="8" t="s">
        <v>29</v>
      </c>
      <c r="C162" s="8" t="s">
        <v>13</v>
      </c>
      <c r="D162" s="8" t="s">
        <v>13</v>
      </c>
      <c r="E162" s="8" t="s">
        <v>13</v>
      </c>
      <c r="F162" s="7" t="s">
        <v>13</v>
      </c>
      <c r="G162" s="8" t="s">
        <v>13</v>
      </c>
      <c r="H162" s="8" t="s">
        <v>13</v>
      </c>
      <c r="I162" s="7" t="s">
        <v>13</v>
      </c>
      <c r="J162" s="8" t="s">
        <v>13</v>
      </c>
    </row>
    <row r="163" spans="1:10" ht="15">
      <c r="A163" s="8" t="s">
        <v>13</v>
      </c>
      <c r="B163" s="8" t="s">
        <v>155</v>
      </c>
      <c r="C163" s="7" t="s">
        <v>156</v>
      </c>
      <c r="D163" s="8" t="s">
        <v>154</v>
      </c>
      <c r="E163" s="8">
        <v>100</v>
      </c>
      <c r="F163" s="7">
        <v>0</v>
      </c>
      <c r="G163" s="8">
        <v>100</v>
      </c>
      <c r="H163" s="8">
        <v>100</v>
      </c>
      <c r="I163" s="7">
        <v>0</v>
      </c>
      <c r="J163" s="8">
        <v>100</v>
      </c>
    </row>
    <row r="164" spans="1:10" ht="86.25" customHeight="1">
      <c r="A164" s="8"/>
      <c r="B164" s="30" t="s">
        <v>127</v>
      </c>
      <c r="C164" s="8"/>
      <c r="D164" s="8"/>
      <c r="E164" s="8">
        <f>E166</f>
        <v>10000</v>
      </c>
      <c r="F164" s="7">
        <v>0</v>
      </c>
      <c r="G164" s="8">
        <f>E164</f>
        <v>10000</v>
      </c>
      <c r="H164" s="8">
        <f>E164</f>
        <v>10000</v>
      </c>
      <c r="I164" s="7">
        <v>0</v>
      </c>
      <c r="J164" s="8">
        <f>H164</f>
        <v>10000</v>
      </c>
    </row>
    <row r="165" spans="1:10" ht="15">
      <c r="A165" s="8"/>
      <c r="B165" s="8" t="s">
        <v>27</v>
      </c>
      <c r="C165" s="8" t="s">
        <v>13</v>
      </c>
      <c r="D165" s="8" t="s">
        <v>13</v>
      </c>
      <c r="E165" s="8" t="s">
        <v>13</v>
      </c>
      <c r="F165" s="8" t="s">
        <v>13</v>
      </c>
      <c r="G165" s="8" t="s">
        <v>13</v>
      </c>
      <c r="H165" s="8" t="s">
        <v>13</v>
      </c>
      <c r="I165" s="8" t="s">
        <v>13</v>
      </c>
      <c r="J165" s="8" t="s">
        <v>13</v>
      </c>
    </row>
    <row r="166" spans="1:10" ht="19.5" customHeight="1">
      <c r="A166" s="8"/>
      <c r="B166" s="8" t="s">
        <v>152</v>
      </c>
      <c r="C166" s="7" t="s">
        <v>153</v>
      </c>
      <c r="D166" s="8" t="s">
        <v>154</v>
      </c>
      <c r="E166" s="8">
        <v>10000</v>
      </c>
      <c r="F166" s="7">
        <v>0</v>
      </c>
      <c r="G166" s="8">
        <f>E166</f>
        <v>10000</v>
      </c>
      <c r="H166" s="8">
        <v>10000</v>
      </c>
      <c r="I166" s="7">
        <v>0</v>
      </c>
      <c r="J166" s="8">
        <f>H166</f>
        <v>10000</v>
      </c>
    </row>
    <row r="167" spans="1:10" ht="15">
      <c r="A167" s="8"/>
      <c r="B167" s="8" t="s">
        <v>29</v>
      </c>
      <c r="C167" s="8" t="s">
        <v>13</v>
      </c>
      <c r="D167" s="8" t="s">
        <v>13</v>
      </c>
      <c r="E167" s="8" t="s">
        <v>13</v>
      </c>
      <c r="F167" s="7" t="s">
        <v>13</v>
      </c>
      <c r="G167" s="8" t="s">
        <v>13</v>
      </c>
      <c r="H167" s="8" t="s">
        <v>13</v>
      </c>
      <c r="I167" s="7" t="s">
        <v>13</v>
      </c>
      <c r="J167" s="8" t="s">
        <v>13</v>
      </c>
    </row>
    <row r="168" spans="1:10" ht="15">
      <c r="A168" s="8"/>
      <c r="B168" s="8" t="s">
        <v>155</v>
      </c>
      <c r="C168" s="7" t="s">
        <v>156</v>
      </c>
      <c r="D168" s="8" t="s">
        <v>154</v>
      </c>
      <c r="E168" s="8">
        <v>100</v>
      </c>
      <c r="F168" s="7">
        <v>0</v>
      </c>
      <c r="G168" s="8">
        <v>100</v>
      </c>
      <c r="H168" s="8">
        <v>100</v>
      </c>
      <c r="I168" s="7">
        <v>0</v>
      </c>
      <c r="J168" s="8">
        <v>100</v>
      </c>
    </row>
    <row r="169" spans="1:10" ht="105" customHeight="1">
      <c r="A169" s="8"/>
      <c r="B169" s="30" t="s">
        <v>128</v>
      </c>
      <c r="C169" s="7"/>
      <c r="D169" s="7"/>
      <c r="E169" s="23">
        <f>E171</f>
        <v>15000</v>
      </c>
      <c r="F169" s="7">
        <v>0</v>
      </c>
      <c r="G169" s="23">
        <f>G171</f>
        <v>15000</v>
      </c>
      <c r="H169" s="23">
        <f>H171</f>
        <v>15000</v>
      </c>
      <c r="I169" s="7">
        <v>0</v>
      </c>
      <c r="J169" s="23">
        <f>J171</f>
        <v>15000</v>
      </c>
    </row>
    <row r="170" spans="1:10" ht="15">
      <c r="A170" s="8"/>
      <c r="B170" s="8" t="s">
        <v>27</v>
      </c>
      <c r="C170" s="8" t="s">
        <v>13</v>
      </c>
      <c r="D170" s="8" t="s">
        <v>13</v>
      </c>
      <c r="E170" s="8" t="s">
        <v>13</v>
      </c>
      <c r="F170" s="8" t="s">
        <v>13</v>
      </c>
      <c r="G170" s="8" t="s">
        <v>13</v>
      </c>
      <c r="H170" s="8" t="s">
        <v>13</v>
      </c>
      <c r="I170" s="8" t="s">
        <v>13</v>
      </c>
      <c r="J170" s="8" t="s">
        <v>13</v>
      </c>
    </row>
    <row r="171" spans="1:10" ht="19.5" customHeight="1">
      <c r="A171" s="8"/>
      <c r="B171" s="8" t="s">
        <v>152</v>
      </c>
      <c r="C171" s="7" t="s">
        <v>153</v>
      </c>
      <c r="D171" s="8" t="s">
        <v>154</v>
      </c>
      <c r="E171" s="8">
        <v>15000</v>
      </c>
      <c r="F171" s="7">
        <v>0</v>
      </c>
      <c r="G171" s="8">
        <f>E171</f>
        <v>15000</v>
      </c>
      <c r="H171" s="8">
        <v>15000</v>
      </c>
      <c r="I171" s="7">
        <v>0</v>
      </c>
      <c r="J171" s="8">
        <f>H171</f>
        <v>15000</v>
      </c>
    </row>
    <row r="172" spans="1:10" ht="15">
      <c r="A172" s="8"/>
      <c r="B172" s="8" t="s">
        <v>29</v>
      </c>
      <c r="C172" s="8" t="s">
        <v>13</v>
      </c>
      <c r="D172" s="8" t="s">
        <v>13</v>
      </c>
      <c r="E172" s="8" t="s">
        <v>13</v>
      </c>
      <c r="F172" s="7" t="s">
        <v>13</v>
      </c>
      <c r="G172" s="8" t="s">
        <v>13</v>
      </c>
      <c r="H172" s="8" t="s">
        <v>13</v>
      </c>
      <c r="I172" s="7" t="s">
        <v>13</v>
      </c>
      <c r="J172" s="8" t="s">
        <v>13</v>
      </c>
    </row>
    <row r="173" spans="1:10" ht="15">
      <c r="A173" s="8"/>
      <c r="B173" s="8" t="s">
        <v>155</v>
      </c>
      <c r="C173" s="7" t="s">
        <v>156</v>
      </c>
      <c r="D173" s="8" t="s">
        <v>154</v>
      </c>
      <c r="E173" s="8">
        <v>100</v>
      </c>
      <c r="F173" s="7">
        <v>0</v>
      </c>
      <c r="G173" s="8">
        <v>100</v>
      </c>
      <c r="H173" s="8">
        <v>100</v>
      </c>
      <c r="I173" s="7">
        <v>0</v>
      </c>
      <c r="J173" s="8">
        <v>100</v>
      </c>
    </row>
    <row r="174" spans="1:10" ht="9.75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</row>
    <row r="175" spans="1:11" ht="15">
      <c r="A175" s="31" t="s">
        <v>31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ht="15">
      <c r="A176" s="4" t="s">
        <v>7</v>
      </c>
    </row>
    <row r="177" spans="1:11" ht="15">
      <c r="A177" s="42" t="s">
        <v>9</v>
      </c>
      <c r="B177" s="42" t="s">
        <v>107</v>
      </c>
      <c r="C177" s="42"/>
      <c r="D177" s="42" t="s">
        <v>108</v>
      </c>
      <c r="E177" s="42"/>
      <c r="F177" s="42" t="s">
        <v>109</v>
      </c>
      <c r="G177" s="42"/>
      <c r="H177" s="42" t="s">
        <v>114</v>
      </c>
      <c r="I177" s="42"/>
      <c r="J177" s="42" t="s">
        <v>115</v>
      </c>
      <c r="K177" s="42"/>
    </row>
    <row r="178" spans="1:11" ht="30">
      <c r="A178" s="42"/>
      <c r="B178" s="7" t="s">
        <v>10</v>
      </c>
      <c r="C178" s="7" t="s">
        <v>11</v>
      </c>
      <c r="D178" s="7" t="s">
        <v>10</v>
      </c>
      <c r="E178" s="7" t="s">
        <v>11</v>
      </c>
      <c r="F178" s="7" t="s">
        <v>10</v>
      </c>
      <c r="G178" s="7" t="s">
        <v>11</v>
      </c>
      <c r="H178" s="7" t="s">
        <v>10</v>
      </c>
      <c r="I178" s="7" t="s">
        <v>11</v>
      </c>
      <c r="J178" s="7" t="s">
        <v>10</v>
      </c>
      <c r="K178" s="7" t="s">
        <v>11</v>
      </c>
    </row>
    <row r="179" spans="1:11" ht="15">
      <c r="A179" s="7">
        <v>1</v>
      </c>
      <c r="B179" s="7">
        <v>2</v>
      </c>
      <c r="C179" s="7">
        <v>3</v>
      </c>
      <c r="D179" s="7">
        <v>4</v>
      </c>
      <c r="E179" s="7">
        <v>5</v>
      </c>
      <c r="F179" s="7">
        <v>6</v>
      </c>
      <c r="G179" s="7">
        <v>7</v>
      </c>
      <c r="H179" s="7">
        <v>8</v>
      </c>
      <c r="I179" s="7">
        <v>9</v>
      </c>
      <c r="J179" s="7">
        <v>10</v>
      </c>
      <c r="K179" s="7">
        <v>11</v>
      </c>
    </row>
    <row r="180" spans="1:11" ht="15">
      <c r="A180" s="7" t="s">
        <v>13</v>
      </c>
      <c r="B180" s="7" t="s">
        <v>13</v>
      </c>
      <c r="C180" s="7" t="s">
        <v>13</v>
      </c>
      <c r="D180" s="7" t="s">
        <v>13</v>
      </c>
      <c r="E180" s="7" t="s">
        <v>13</v>
      </c>
      <c r="F180" s="7" t="s">
        <v>13</v>
      </c>
      <c r="G180" s="7" t="s">
        <v>13</v>
      </c>
      <c r="H180" s="7" t="s">
        <v>13</v>
      </c>
      <c r="I180" s="7" t="s">
        <v>13</v>
      </c>
      <c r="J180" s="7" t="s">
        <v>13</v>
      </c>
      <c r="K180" s="7" t="s">
        <v>13</v>
      </c>
    </row>
    <row r="181" spans="1:11" ht="15">
      <c r="A181" s="7" t="s">
        <v>17</v>
      </c>
      <c r="B181" s="7" t="s">
        <v>13</v>
      </c>
      <c r="C181" s="7" t="s">
        <v>13</v>
      </c>
      <c r="D181" s="7" t="s">
        <v>13</v>
      </c>
      <c r="E181" s="7" t="s">
        <v>13</v>
      </c>
      <c r="F181" s="7" t="s">
        <v>13</v>
      </c>
      <c r="G181" s="7" t="s">
        <v>13</v>
      </c>
      <c r="H181" s="7" t="s">
        <v>13</v>
      </c>
      <c r="I181" s="7" t="s">
        <v>13</v>
      </c>
      <c r="J181" s="7" t="s">
        <v>13</v>
      </c>
      <c r="K181" s="7" t="s">
        <v>13</v>
      </c>
    </row>
    <row r="182" spans="1:11" ht="113.25" customHeight="1">
      <c r="A182" s="9" t="s">
        <v>32</v>
      </c>
      <c r="B182" s="7" t="s">
        <v>15</v>
      </c>
      <c r="C182" s="7" t="s">
        <v>13</v>
      </c>
      <c r="D182" s="7" t="s">
        <v>15</v>
      </c>
      <c r="E182" s="7" t="s">
        <v>13</v>
      </c>
      <c r="F182" s="7" t="s">
        <v>13</v>
      </c>
      <c r="G182" s="7" t="s">
        <v>13</v>
      </c>
      <c r="H182" s="7" t="s">
        <v>13</v>
      </c>
      <c r="I182" s="7" t="s">
        <v>13</v>
      </c>
      <c r="J182" s="7" t="s">
        <v>15</v>
      </c>
      <c r="K182" s="7" t="s">
        <v>13</v>
      </c>
    </row>
    <row r="184" spans="1:16" ht="15">
      <c r="A184" s="31" t="s">
        <v>33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</row>
    <row r="185" ht="7.5" customHeight="1"/>
    <row r="186" spans="1:16" ht="15">
      <c r="A186" s="42" t="s">
        <v>63</v>
      </c>
      <c r="B186" s="42" t="s">
        <v>34</v>
      </c>
      <c r="C186" s="42" t="s">
        <v>107</v>
      </c>
      <c r="D186" s="42"/>
      <c r="E186" s="42"/>
      <c r="F186" s="42"/>
      <c r="G186" s="42" t="s">
        <v>132</v>
      </c>
      <c r="H186" s="42"/>
      <c r="I186" s="42"/>
      <c r="J186" s="42"/>
      <c r="K186" s="42" t="s">
        <v>133</v>
      </c>
      <c r="L186" s="42"/>
      <c r="M186" s="42" t="s">
        <v>134</v>
      </c>
      <c r="N186" s="42"/>
      <c r="O186" s="42" t="s">
        <v>135</v>
      </c>
      <c r="P186" s="42"/>
    </row>
    <row r="187" spans="1:16" ht="30.75" customHeight="1">
      <c r="A187" s="42"/>
      <c r="B187" s="42"/>
      <c r="C187" s="42" t="s">
        <v>10</v>
      </c>
      <c r="D187" s="42"/>
      <c r="E187" s="42" t="s">
        <v>11</v>
      </c>
      <c r="F187" s="42"/>
      <c r="G187" s="42" t="s">
        <v>10</v>
      </c>
      <c r="H187" s="42"/>
      <c r="I187" s="42" t="s">
        <v>11</v>
      </c>
      <c r="J187" s="42"/>
      <c r="K187" s="42" t="s">
        <v>10</v>
      </c>
      <c r="L187" s="42" t="s">
        <v>11</v>
      </c>
      <c r="M187" s="42" t="s">
        <v>10</v>
      </c>
      <c r="N187" s="42" t="s">
        <v>11</v>
      </c>
      <c r="O187" s="42" t="s">
        <v>10</v>
      </c>
      <c r="P187" s="42" t="s">
        <v>11</v>
      </c>
    </row>
    <row r="188" spans="1:16" ht="30">
      <c r="A188" s="42"/>
      <c r="B188" s="42"/>
      <c r="C188" s="7" t="s">
        <v>66</v>
      </c>
      <c r="D188" s="7" t="s">
        <v>67</v>
      </c>
      <c r="E188" s="7" t="s">
        <v>66</v>
      </c>
      <c r="F188" s="7" t="s">
        <v>67</v>
      </c>
      <c r="G188" s="7" t="s">
        <v>66</v>
      </c>
      <c r="H188" s="7" t="s">
        <v>67</v>
      </c>
      <c r="I188" s="7" t="s">
        <v>66</v>
      </c>
      <c r="J188" s="7" t="s">
        <v>67</v>
      </c>
      <c r="K188" s="42"/>
      <c r="L188" s="42"/>
      <c r="M188" s="42"/>
      <c r="N188" s="42"/>
      <c r="O188" s="42"/>
      <c r="P188" s="42"/>
    </row>
    <row r="189" spans="1:16" ht="15">
      <c r="A189" s="7">
        <v>1</v>
      </c>
      <c r="B189" s="7">
        <v>2</v>
      </c>
      <c r="C189" s="7">
        <v>3</v>
      </c>
      <c r="D189" s="7">
        <v>4</v>
      </c>
      <c r="E189" s="7">
        <v>5</v>
      </c>
      <c r="F189" s="7">
        <v>6</v>
      </c>
      <c r="G189" s="7">
        <v>7</v>
      </c>
      <c r="H189" s="7">
        <v>8</v>
      </c>
      <c r="I189" s="7">
        <v>9</v>
      </c>
      <c r="J189" s="7">
        <v>10</v>
      </c>
      <c r="K189" s="7">
        <v>11</v>
      </c>
      <c r="L189" s="7">
        <v>12</v>
      </c>
      <c r="M189" s="7">
        <v>13</v>
      </c>
      <c r="N189" s="7">
        <v>14</v>
      </c>
      <c r="O189" s="7">
        <v>15</v>
      </c>
      <c r="P189" s="7">
        <v>16</v>
      </c>
    </row>
    <row r="190" spans="1:16" ht="15">
      <c r="A190" s="7" t="s">
        <v>13</v>
      </c>
      <c r="B190" s="8" t="s">
        <v>13</v>
      </c>
      <c r="C190" s="8" t="s">
        <v>13</v>
      </c>
      <c r="D190" s="8" t="s">
        <v>13</v>
      </c>
      <c r="E190" s="8" t="s">
        <v>13</v>
      </c>
      <c r="F190" s="8" t="s">
        <v>13</v>
      </c>
      <c r="G190" s="8" t="s">
        <v>13</v>
      </c>
      <c r="H190" s="8" t="s">
        <v>13</v>
      </c>
      <c r="I190" s="8" t="s">
        <v>13</v>
      </c>
      <c r="J190" s="8" t="s">
        <v>13</v>
      </c>
      <c r="K190" s="8" t="s">
        <v>13</v>
      </c>
      <c r="L190" s="8" t="s">
        <v>13</v>
      </c>
      <c r="M190" s="8" t="s">
        <v>13</v>
      </c>
      <c r="N190" s="8" t="s">
        <v>13</v>
      </c>
      <c r="O190" s="8" t="s">
        <v>13</v>
      </c>
      <c r="P190" s="8" t="s">
        <v>13</v>
      </c>
    </row>
    <row r="191" spans="1:16" ht="15">
      <c r="A191" s="7" t="s">
        <v>13</v>
      </c>
      <c r="B191" s="7" t="s">
        <v>17</v>
      </c>
      <c r="C191" s="7" t="s">
        <v>13</v>
      </c>
      <c r="D191" s="7" t="s">
        <v>13</v>
      </c>
      <c r="E191" s="7" t="s">
        <v>13</v>
      </c>
      <c r="F191" s="7" t="s">
        <v>13</v>
      </c>
      <c r="G191" s="7" t="s">
        <v>13</v>
      </c>
      <c r="H191" s="7" t="s">
        <v>13</v>
      </c>
      <c r="I191" s="7" t="s">
        <v>13</v>
      </c>
      <c r="J191" s="7" t="s">
        <v>13</v>
      </c>
      <c r="K191" s="7" t="s">
        <v>13</v>
      </c>
      <c r="L191" s="7" t="s">
        <v>13</v>
      </c>
      <c r="M191" s="7" t="s">
        <v>13</v>
      </c>
      <c r="N191" s="7" t="s">
        <v>13</v>
      </c>
      <c r="O191" s="7" t="s">
        <v>13</v>
      </c>
      <c r="P191" s="7" t="s">
        <v>13</v>
      </c>
    </row>
    <row r="192" spans="1:16" ht="45">
      <c r="A192" s="7" t="s">
        <v>13</v>
      </c>
      <c r="B192" s="7" t="s">
        <v>35</v>
      </c>
      <c r="C192" s="7" t="s">
        <v>15</v>
      </c>
      <c r="D192" s="7" t="s">
        <v>15</v>
      </c>
      <c r="E192" s="7" t="s">
        <v>13</v>
      </c>
      <c r="F192" s="7" t="s">
        <v>13</v>
      </c>
      <c r="G192" s="7" t="s">
        <v>15</v>
      </c>
      <c r="H192" s="7" t="s">
        <v>15</v>
      </c>
      <c r="I192" s="7" t="s">
        <v>13</v>
      </c>
      <c r="J192" s="7" t="s">
        <v>13</v>
      </c>
      <c r="K192" s="7" t="s">
        <v>15</v>
      </c>
      <c r="L192" s="7" t="s">
        <v>13</v>
      </c>
      <c r="M192" s="7" t="s">
        <v>15</v>
      </c>
      <c r="N192" s="7" t="s">
        <v>13</v>
      </c>
      <c r="O192" s="7" t="s">
        <v>15</v>
      </c>
      <c r="P192" s="7" t="s">
        <v>13</v>
      </c>
    </row>
    <row r="194" spans="1:12" ht="15">
      <c r="A194" s="40" t="s">
        <v>83</v>
      </c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</row>
    <row r="195" spans="1:12" ht="15">
      <c r="A195" s="40" t="s">
        <v>136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</row>
    <row r="196" spans="1:12" ht="15">
      <c r="A196" s="45" t="s">
        <v>7</v>
      </c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</row>
    <row r="198" spans="1:12" ht="21.75" customHeight="1">
      <c r="A198" s="42" t="s">
        <v>22</v>
      </c>
      <c r="B198" s="42" t="s">
        <v>36</v>
      </c>
      <c r="C198" s="42" t="s">
        <v>37</v>
      </c>
      <c r="D198" s="42" t="s">
        <v>107</v>
      </c>
      <c r="E198" s="42"/>
      <c r="F198" s="42"/>
      <c r="G198" s="42" t="s">
        <v>108</v>
      </c>
      <c r="H198" s="42"/>
      <c r="I198" s="42"/>
      <c r="J198" s="42" t="s">
        <v>109</v>
      </c>
      <c r="K198" s="42"/>
      <c r="L198" s="42"/>
    </row>
    <row r="199" spans="1:12" ht="36.75" customHeight="1">
      <c r="A199" s="42"/>
      <c r="B199" s="42"/>
      <c r="C199" s="42"/>
      <c r="D199" s="7" t="s">
        <v>10</v>
      </c>
      <c r="E199" s="7" t="s">
        <v>11</v>
      </c>
      <c r="F199" s="7" t="s">
        <v>68</v>
      </c>
      <c r="G199" s="7" t="s">
        <v>10</v>
      </c>
      <c r="H199" s="7" t="s">
        <v>11</v>
      </c>
      <c r="I199" s="7" t="s">
        <v>60</v>
      </c>
      <c r="J199" s="7" t="s">
        <v>10</v>
      </c>
      <c r="K199" s="7" t="s">
        <v>11</v>
      </c>
      <c r="L199" s="7" t="s">
        <v>69</v>
      </c>
    </row>
    <row r="200" spans="1:12" ht="15">
      <c r="A200" s="7">
        <v>1</v>
      </c>
      <c r="B200" s="7">
        <v>2</v>
      </c>
      <c r="C200" s="7">
        <v>3</v>
      </c>
      <c r="D200" s="7">
        <v>4</v>
      </c>
      <c r="E200" s="7">
        <v>5</v>
      </c>
      <c r="F200" s="7">
        <v>6</v>
      </c>
      <c r="G200" s="7">
        <v>7</v>
      </c>
      <c r="H200" s="7">
        <v>8</v>
      </c>
      <c r="I200" s="7">
        <v>9</v>
      </c>
      <c r="J200" s="7">
        <v>10</v>
      </c>
      <c r="K200" s="7">
        <v>11</v>
      </c>
      <c r="L200" s="7">
        <v>12</v>
      </c>
    </row>
    <row r="201" spans="1:12" ht="12" customHeight="1">
      <c r="A201" s="7" t="s">
        <v>13</v>
      </c>
      <c r="B201" s="8" t="s">
        <v>13</v>
      </c>
      <c r="C201" s="8" t="s">
        <v>13</v>
      </c>
      <c r="D201" s="8" t="s">
        <v>13</v>
      </c>
      <c r="E201" s="8" t="s">
        <v>13</v>
      </c>
      <c r="F201" s="8" t="s">
        <v>13</v>
      </c>
      <c r="G201" s="8" t="s">
        <v>13</v>
      </c>
      <c r="H201" s="8" t="s">
        <v>13</v>
      </c>
      <c r="I201" s="8" t="s">
        <v>13</v>
      </c>
      <c r="J201" s="8" t="s">
        <v>13</v>
      </c>
      <c r="K201" s="8" t="s">
        <v>13</v>
      </c>
      <c r="L201" s="8" t="s">
        <v>13</v>
      </c>
    </row>
    <row r="202" spans="1:12" ht="15">
      <c r="A202" s="7" t="s">
        <v>13</v>
      </c>
      <c r="B202" s="7" t="s">
        <v>17</v>
      </c>
      <c r="C202" s="8" t="s">
        <v>13</v>
      </c>
      <c r="D202" s="8" t="s">
        <v>13</v>
      </c>
      <c r="E202" s="8" t="s">
        <v>13</v>
      </c>
      <c r="F202" s="8" t="s">
        <v>13</v>
      </c>
      <c r="G202" s="8" t="s">
        <v>13</v>
      </c>
      <c r="H202" s="8" t="s">
        <v>13</v>
      </c>
      <c r="I202" s="8" t="s">
        <v>13</v>
      </c>
      <c r="J202" s="8" t="s">
        <v>13</v>
      </c>
      <c r="K202" s="8" t="s">
        <v>13</v>
      </c>
      <c r="L202" s="8" t="s">
        <v>13</v>
      </c>
    </row>
    <row r="203" ht="8.25" customHeight="1"/>
    <row r="204" spans="1:9" ht="15">
      <c r="A204" s="31" t="s">
        <v>137</v>
      </c>
      <c r="B204" s="31"/>
      <c r="C204" s="31"/>
      <c r="D204" s="31"/>
      <c r="E204" s="31"/>
      <c r="F204" s="31"/>
      <c r="G204" s="31"/>
      <c r="H204" s="31"/>
      <c r="I204" s="31"/>
    </row>
    <row r="205" ht="15">
      <c r="A205" s="4" t="s">
        <v>7</v>
      </c>
    </row>
    <row r="206" spans="1:9" ht="21.75" customHeight="1">
      <c r="A206" s="42" t="s">
        <v>63</v>
      </c>
      <c r="B206" s="42" t="s">
        <v>36</v>
      </c>
      <c r="C206" s="42" t="s">
        <v>37</v>
      </c>
      <c r="D206" s="42" t="s">
        <v>114</v>
      </c>
      <c r="E206" s="42"/>
      <c r="F206" s="42"/>
      <c r="G206" s="42" t="s">
        <v>115</v>
      </c>
      <c r="H206" s="42"/>
      <c r="I206" s="42"/>
    </row>
    <row r="207" spans="1:9" ht="33" customHeight="1">
      <c r="A207" s="42"/>
      <c r="B207" s="42"/>
      <c r="C207" s="42"/>
      <c r="D207" s="7" t="s">
        <v>10</v>
      </c>
      <c r="E207" s="7" t="s">
        <v>11</v>
      </c>
      <c r="F207" s="7" t="s">
        <v>68</v>
      </c>
      <c r="G207" s="7" t="s">
        <v>10</v>
      </c>
      <c r="H207" s="7" t="s">
        <v>11</v>
      </c>
      <c r="I207" s="7" t="s">
        <v>60</v>
      </c>
    </row>
    <row r="208" spans="1:9" ht="15">
      <c r="A208" s="7">
        <v>1</v>
      </c>
      <c r="B208" s="7">
        <v>2</v>
      </c>
      <c r="C208" s="7">
        <v>3</v>
      </c>
      <c r="D208" s="7">
        <v>4</v>
      </c>
      <c r="E208" s="7">
        <v>5</v>
      </c>
      <c r="F208" s="7">
        <v>6</v>
      </c>
      <c r="G208" s="7">
        <v>7</v>
      </c>
      <c r="H208" s="7">
        <v>8</v>
      </c>
      <c r="I208" s="7">
        <v>9</v>
      </c>
    </row>
    <row r="209" spans="1:9" ht="15">
      <c r="A209" s="7" t="s">
        <v>13</v>
      </c>
      <c r="B209" s="8" t="s">
        <v>13</v>
      </c>
      <c r="C209" s="8" t="s">
        <v>13</v>
      </c>
      <c r="D209" s="8" t="s">
        <v>13</v>
      </c>
      <c r="E209" s="8" t="s">
        <v>13</v>
      </c>
      <c r="F209" s="8" t="s">
        <v>13</v>
      </c>
      <c r="G209" s="8" t="s">
        <v>13</v>
      </c>
      <c r="H209" s="8" t="s">
        <v>13</v>
      </c>
      <c r="I209" s="8" t="s">
        <v>13</v>
      </c>
    </row>
    <row r="210" spans="1:9" ht="15">
      <c r="A210" s="7" t="s">
        <v>13</v>
      </c>
      <c r="B210" s="7" t="s">
        <v>17</v>
      </c>
      <c r="C210" s="8" t="s">
        <v>13</v>
      </c>
      <c r="D210" s="8" t="s">
        <v>13</v>
      </c>
      <c r="E210" s="8" t="s">
        <v>13</v>
      </c>
      <c r="F210" s="8" t="s">
        <v>13</v>
      </c>
      <c r="G210" s="8" t="s">
        <v>13</v>
      </c>
      <c r="H210" s="8" t="s">
        <v>13</v>
      </c>
      <c r="I210" s="8" t="s">
        <v>13</v>
      </c>
    </row>
    <row r="212" spans="1:13" ht="15">
      <c r="A212" s="31" t="s">
        <v>138</v>
      </c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</row>
    <row r="213" ht="15">
      <c r="A213" s="4" t="s">
        <v>7</v>
      </c>
    </row>
    <row r="214" spans="1:13" ht="39.75" customHeight="1">
      <c r="A214" s="47" t="s">
        <v>71</v>
      </c>
      <c r="B214" s="47" t="s">
        <v>70</v>
      </c>
      <c r="C214" s="42" t="s">
        <v>38</v>
      </c>
      <c r="D214" s="42" t="s">
        <v>107</v>
      </c>
      <c r="E214" s="42"/>
      <c r="F214" s="42" t="s">
        <v>108</v>
      </c>
      <c r="G214" s="42"/>
      <c r="H214" s="42" t="s">
        <v>109</v>
      </c>
      <c r="I214" s="42"/>
      <c r="J214" s="42" t="s">
        <v>114</v>
      </c>
      <c r="K214" s="42"/>
      <c r="L214" s="42" t="s">
        <v>115</v>
      </c>
      <c r="M214" s="42"/>
    </row>
    <row r="215" spans="1:13" ht="124.5" customHeight="1">
      <c r="A215" s="48"/>
      <c r="B215" s="48"/>
      <c r="C215" s="42"/>
      <c r="D215" s="7" t="s">
        <v>40</v>
      </c>
      <c r="E215" s="7" t="s">
        <v>39</v>
      </c>
      <c r="F215" s="7" t="s">
        <v>40</v>
      </c>
      <c r="G215" s="7" t="s">
        <v>39</v>
      </c>
      <c r="H215" s="7" t="s">
        <v>40</v>
      </c>
      <c r="I215" s="7" t="s">
        <v>39</v>
      </c>
      <c r="J215" s="7" t="s">
        <v>40</v>
      </c>
      <c r="K215" s="7" t="s">
        <v>39</v>
      </c>
      <c r="L215" s="7" t="s">
        <v>40</v>
      </c>
      <c r="M215" s="7" t="s">
        <v>39</v>
      </c>
    </row>
    <row r="216" spans="1:13" ht="15">
      <c r="A216" s="7">
        <v>1</v>
      </c>
      <c r="B216" s="7">
        <v>2</v>
      </c>
      <c r="C216" s="7">
        <v>3</v>
      </c>
      <c r="D216" s="7">
        <v>4</v>
      </c>
      <c r="E216" s="7">
        <v>5</v>
      </c>
      <c r="F216" s="7">
        <v>6</v>
      </c>
      <c r="G216" s="7">
        <v>7</v>
      </c>
      <c r="H216" s="7">
        <v>8</v>
      </c>
      <c r="I216" s="7">
        <v>9</v>
      </c>
      <c r="J216" s="7">
        <v>10</v>
      </c>
      <c r="K216" s="7">
        <v>11</v>
      </c>
      <c r="L216" s="7">
        <v>12</v>
      </c>
      <c r="M216" s="7">
        <v>13</v>
      </c>
    </row>
    <row r="217" spans="1:13" ht="15">
      <c r="A217" s="7" t="s">
        <v>13</v>
      </c>
      <c r="B217" s="7" t="s">
        <v>13</v>
      </c>
      <c r="C217" s="7" t="s">
        <v>13</v>
      </c>
      <c r="D217" s="7" t="s">
        <v>13</v>
      </c>
      <c r="E217" s="7" t="s">
        <v>13</v>
      </c>
      <c r="F217" s="7" t="s">
        <v>13</v>
      </c>
      <c r="G217" s="7" t="s">
        <v>13</v>
      </c>
      <c r="H217" s="7" t="s">
        <v>13</v>
      </c>
      <c r="I217" s="7" t="s">
        <v>13</v>
      </c>
      <c r="J217" s="7" t="s">
        <v>13</v>
      </c>
      <c r="K217" s="7" t="s">
        <v>13</v>
      </c>
      <c r="L217" s="7" t="s">
        <v>13</v>
      </c>
      <c r="M217" s="7" t="s">
        <v>13</v>
      </c>
    </row>
    <row r="218" spans="1:13" ht="15">
      <c r="A218" s="7" t="s">
        <v>13</v>
      </c>
      <c r="B218" s="7" t="s">
        <v>13</v>
      </c>
      <c r="C218" s="7" t="s">
        <v>13</v>
      </c>
      <c r="D218" s="7" t="s">
        <v>13</v>
      </c>
      <c r="E218" s="7" t="s">
        <v>13</v>
      </c>
      <c r="F218" s="7" t="s">
        <v>13</v>
      </c>
      <c r="G218" s="7" t="s">
        <v>13</v>
      </c>
      <c r="H218" s="7" t="s">
        <v>13</v>
      </c>
      <c r="I218" s="7" t="s">
        <v>13</v>
      </c>
      <c r="J218" s="7" t="s">
        <v>13</v>
      </c>
      <c r="K218" s="7" t="s">
        <v>13</v>
      </c>
      <c r="L218" s="7" t="s">
        <v>13</v>
      </c>
      <c r="M218" s="7" t="s">
        <v>13</v>
      </c>
    </row>
    <row r="220" spans="1:16" ht="15" customHeight="1">
      <c r="A220" s="31" t="s">
        <v>139</v>
      </c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</row>
    <row r="221" spans="1:10" ht="15">
      <c r="A221" s="40" t="s">
        <v>140</v>
      </c>
      <c r="B221" s="40"/>
      <c r="C221" s="40"/>
      <c r="D221" s="40"/>
      <c r="E221" s="40"/>
      <c r="F221" s="40"/>
      <c r="G221" s="40"/>
      <c r="H221" s="40"/>
      <c r="I221" s="40"/>
      <c r="J221" s="40"/>
    </row>
    <row r="222" spans="1:11" ht="15">
      <c r="A222" s="43" t="s">
        <v>141</v>
      </c>
      <c r="B222" s="43"/>
      <c r="C222" s="43"/>
      <c r="D222" s="43"/>
      <c r="E222" s="43"/>
      <c r="F222" s="43"/>
      <c r="G222" s="43"/>
      <c r="H222" s="43"/>
      <c r="I222" s="43"/>
      <c r="J222" s="43"/>
      <c r="K222" s="26"/>
    </row>
    <row r="223" spans="1:11" ht="15">
      <c r="A223" s="25" t="s">
        <v>7</v>
      </c>
      <c r="B223" s="26"/>
      <c r="C223" s="26"/>
      <c r="D223" s="26"/>
      <c r="E223" s="26"/>
      <c r="F223" s="26"/>
      <c r="G223" s="26"/>
      <c r="H223" s="26"/>
      <c r="I223" s="26"/>
      <c r="J223" s="26"/>
      <c r="K223" s="26"/>
    </row>
    <row r="224" spans="1:11" ht="72.75" customHeight="1">
      <c r="A224" s="39" t="s">
        <v>41</v>
      </c>
      <c r="B224" s="39" t="s">
        <v>9</v>
      </c>
      <c r="C224" s="39" t="s">
        <v>42</v>
      </c>
      <c r="D224" s="39" t="s">
        <v>72</v>
      </c>
      <c r="E224" s="39" t="s">
        <v>43</v>
      </c>
      <c r="F224" s="39" t="s">
        <v>44</v>
      </c>
      <c r="G224" s="39" t="s">
        <v>73</v>
      </c>
      <c r="H224" s="39" t="s">
        <v>45</v>
      </c>
      <c r="I224" s="39"/>
      <c r="J224" s="39" t="s">
        <v>74</v>
      </c>
      <c r="K224" s="26"/>
    </row>
    <row r="225" spans="1:11" ht="63" customHeight="1">
      <c r="A225" s="39"/>
      <c r="B225" s="39"/>
      <c r="C225" s="39"/>
      <c r="D225" s="39"/>
      <c r="E225" s="39"/>
      <c r="F225" s="39"/>
      <c r="G225" s="39"/>
      <c r="H225" s="24" t="s">
        <v>46</v>
      </c>
      <c r="I225" s="24" t="s">
        <v>47</v>
      </c>
      <c r="J225" s="39"/>
      <c r="K225" s="26"/>
    </row>
    <row r="226" spans="1:11" ht="15">
      <c r="A226" s="24">
        <v>1</v>
      </c>
      <c r="B226" s="24">
        <v>2</v>
      </c>
      <c r="C226" s="24">
        <v>3</v>
      </c>
      <c r="D226" s="24">
        <v>4</v>
      </c>
      <c r="E226" s="24">
        <v>5</v>
      </c>
      <c r="F226" s="24">
        <v>6</v>
      </c>
      <c r="G226" s="24">
        <v>7</v>
      </c>
      <c r="H226" s="24">
        <v>8</v>
      </c>
      <c r="I226" s="24">
        <v>9</v>
      </c>
      <c r="J226" s="24">
        <v>10</v>
      </c>
      <c r="K226" s="26"/>
    </row>
    <row r="227" spans="1:11" ht="30">
      <c r="A227" s="24"/>
      <c r="B227" s="24" t="s">
        <v>117</v>
      </c>
      <c r="C227" s="24">
        <v>35000</v>
      </c>
      <c r="D227" s="24">
        <f>D231</f>
        <v>24797</v>
      </c>
      <c r="E227" s="24">
        <v>0</v>
      </c>
      <c r="F227" s="24">
        <v>0</v>
      </c>
      <c r="G227" s="24">
        <v>0</v>
      </c>
      <c r="H227" s="24">
        <v>0</v>
      </c>
      <c r="I227" s="24">
        <v>0</v>
      </c>
      <c r="J227" s="24">
        <f>C227</f>
        <v>35000</v>
      </c>
      <c r="K227" s="26"/>
    </row>
    <row r="228" spans="1:11" ht="33" customHeight="1">
      <c r="A228" s="27" t="s">
        <v>118</v>
      </c>
      <c r="B228" s="28" t="s">
        <v>119</v>
      </c>
      <c r="C228" s="24">
        <v>5000</v>
      </c>
      <c r="D228" s="24">
        <v>5000</v>
      </c>
      <c r="E228" s="24">
        <v>0</v>
      </c>
      <c r="F228" s="24">
        <v>0</v>
      </c>
      <c r="G228" s="24">
        <v>0</v>
      </c>
      <c r="H228" s="24">
        <v>0</v>
      </c>
      <c r="I228" s="24">
        <v>0</v>
      </c>
      <c r="J228" s="24">
        <f>C228</f>
        <v>5000</v>
      </c>
      <c r="K228" s="26"/>
    </row>
    <row r="229" spans="1:11" ht="49.5" customHeight="1">
      <c r="A229" s="24">
        <v>2610</v>
      </c>
      <c r="B229" s="28" t="s">
        <v>120</v>
      </c>
      <c r="C229" s="24">
        <v>20000</v>
      </c>
      <c r="D229" s="24">
        <v>9859</v>
      </c>
      <c r="E229" s="24">
        <v>0</v>
      </c>
      <c r="F229" s="24">
        <v>0</v>
      </c>
      <c r="G229" s="24">
        <v>0</v>
      </c>
      <c r="H229" s="24">
        <v>0</v>
      </c>
      <c r="I229" s="24">
        <v>0</v>
      </c>
      <c r="J229" s="24">
        <f>C229</f>
        <v>20000</v>
      </c>
      <c r="K229" s="26"/>
    </row>
    <row r="230" spans="1:11" ht="19.5" customHeight="1">
      <c r="A230" s="24">
        <v>2730</v>
      </c>
      <c r="B230" s="28" t="s">
        <v>121</v>
      </c>
      <c r="C230" s="24">
        <v>10000</v>
      </c>
      <c r="D230" s="24">
        <v>9938</v>
      </c>
      <c r="E230" s="24">
        <v>0</v>
      </c>
      <c r="F230" s="24">
        <v>0</v>
      </c>
      <c r="G230" s="24">
        <v>0</v>
      </c>
      <c r="H230" s="24">
        <v>0</v>
      </c>
      <c r="I230" s="24">
        <v>0</v>
      </c>
      <c r="J230" s="24">
        <f>C230</f>
        <v>10000</v>
      </c>
      <c r="K230" s="26"/>
    </row>
    <row r="231" spans="1:11" ht="15">
      <c r="A231" s="24" t="s">
        <v>13</v>
      </c>
      <c r="B231" s="24" t="s">
        <v>17</v>
      </c>
      <c r="C231" s="24">
        <f>C228+C229+C230</f>
        <v>35000</v>
      </c>
      <c r="D231" s="24">
        <f>D228+D229+D230</f>
        <v>24797</v>
      </c>
      <c r="E231" s="24">
        <v>0</v>
      </c>
      <c r="F231" s="24">
        <v>0</v>
      </c>
      <c r="G231" s="24">
        <v>0</v>
      </c>
      <c r="H231" s="24">
        <v>0</v>
      </c>
      <c r="I231" s="24">
        <v>0</v>
      </c>
      <c r="J231" s="24">
        <f>C231</f>
        <v>35000</v>
      </c>
      <c r="K231" s="26"/>
    </row>
    <row r="232" spans="1:11" ht="1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</row>
    <row r="233" spans="1:12" ht="15">
      <c r="A233" s="50" t="s">
        <v>142</v>
      </c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</row>
    <row r="234" ht="15">
      <c r="A234" s="4" t="s">
        <v>7</v>
      </c>
    </row>
    <row r="235" spans="1:12" ht="15">
      <c r="A235" s="42" t="s">
        <v>41</v>
      </c>
      <c r="B235" s="42" t="s">
        <v>9</v>
      </c>
      <c r="C235" s="42" t="s">
        <v>143</v>
      </c>
      <c r="D235" s="42"/>
      <c r="E235" s="42"/>
      <c r="F235" s="42"/>
      <c r="G235" s="42"/>
      <c r="H235" s="42" t="s">
        <v>133</v>
      </c>
      <c r="I235" s="42"/>
      <c r="J235" s="42"/>
      <c r="K235" s="42"/>
      <c r="L235" s="42"/>
    </row>
    <row r="236" spans="1:12" ht="102.75" customHeight="1">
      <c r="A236" s="42"/>
      <c r="B236" s="42"/>
      <c r="C236" s="42" t="s">
        <v>48</v>
      </c>
      <c r="D236" s="42" t="s">
        <v>49</v>
      </c>
      <c r="E236" s="42" t="s">
        <v>50</v>
      </c>
      <c r="F236" s="42"/>
      <c r="G236" s="42" t="s">
        <v>75</v>
      </c>
      <c r="H236" s="42" t="s">
        <v>51</v>
      </c>
      <c r="I236" s="42" t="s">
        <v>76</v>
      </c>
      <c r="J236" s="42" t="s">
        <v>50</v>
      </c>
      <c r="K236" s="42"/>
      <c r="L236" s="42" t="s">
        <v>77</v>
      </c>
    </row>
    <row r="237" spans="1:12" ht="47.25" customHeight="1">
      <c r="A237" s="42"/>
      <c r="B237" s="42"/>
      <c r="C237" s="42"/>
      <c r="D237" s="42"/>
      <c r="E237" s="7" t="s">
        <v>46</v>
      </c>
      <c r="F237" s="7" t="s">
        <v>47</v>
      </c>
      <c r="G237" s="42"/>
      <c r="H237" s="42"/>
      <c r="I237" s="42"/>
      <c r="J237" s="7" t="s">
        <v>46</v>
      </c>
      <c r="K237" s="7" t="s">
        <v>47</v>
      </c>
      <c r="L237" s="42"/>
    </row>
    <row r="238" spans="1:12" ht="15">
      <c r="A238" s="7">
        <v>1</v>
      </c>
      <c r="B238" s="7">
        <v>2</v>
      </c>
      <c r="C238" s="7">
        <v>3</v>
      </c>
      <c r="D238" s="7">
        <v>4</v>
      </c>
      <c r="E238" s="7">
        <v>5</v>
      </c>
      <c r="F238" s="7">
        <v>6</v>
      </c>
      <c r="G238" s="7">
        <v>7</v>
      </c>
      <c r="H238" s="7">
        <v>8</v>
      </c>
      <c r="I238" s="7">
        <v>9</v>
      </c>
      <c r="J238" s="7">
        <v>10</v>
      </c>
      <c r="K238" s="7">
        <v>11</v>
      </c>
      <c r="L238" s="7">
        <v>12</v>
      </c>
    </row>
    <row r="239" spans="1:12" ht="30">
      <c r="A239" s="7"/>
      <c r="B239" s="7" t="s">
        <v>117</v>
      </c>
      <c r="C239" s="7">
        <v>30000</v>
      </c>
      <c r="D239" s="7">
        <v>0</v>
      </c>
      <c r="E239" s="7">
        <v>0</v>
      </c>
      <c r="F239" s="7">
        <v>0</v>
      </c>
      <c r="G239" s="7">
        <f>C239</f>
        <v>30000</v>
      </c>
      <c r="H239" s="7">
        <v>33000</v>
      </c>
      <c r="I239" s="7">
        <v>0</v>
      </c>
      <c r="J239" s="7">
        <v>0</v>
      </c>
      <c r="K239" s="7">
        <v>0</v>
      </c>
      <c r="L239" s="7">
        <f>H239</f>
        <v>33000</v>
      </c>
    </row>
    <row r="240" spans="1:12" ht="30">
      <c r="A240" s="20" t="s">
        <v>118</v>
      </c>
      <c r="B240" s="8" t="s">
        <v>119</v>
      </c>
      <c r="C240" s="7">
        <v>15000</v>
      </c>
      <c r="D240" s="7">
        <v>0</v>
      </c>
      <c r="E240" s="7">
        <v>0</v>
      </c>
      <c r="F240" s="7">
        <v>0</v>
      </c>
      <c r="G240" s="7">
        <f>C240</f>
        <v>15000</v>
      </c>
      <c r="H240" s="7">
        <v>5500</v>
      </c>
      <c r="I240" s="7">
        <v>0</v>
      </c>
      <c r="J240" s="7">
        <v>0</v>
      </c>
      <c r="K240" s="7">
        <v>0</v>
      </c>
      <c r="L240" s="7">
        <f>H240</f>
        <v>5500</v>
      </c>
    </row>
    <row r="241" spans="1:12" ht="45">
      <c r="A241" s="7">
        <v>2610</v>
      </c>
      <c r="B241" s="8" t="s">
        <v>120</v>
      </c>
      <c r="C241" s="7">
        <v>5000</v>
      </c>
      <c r="D241" s="7">
        <v>0</v>
      </c>
      <c r="E241" s="7">
        <v>0</v>
      </c>
      <c r="F241" s="7">
        <v>0</v>
      </c>
      <c r="G241" s="7">
        <f>C241</f>
        <v>5000</v>
      </c>
      <c r="H241" s="7" t="s">
        <v>13</v>
      </c>
      <c r="I241" s="7">
        <v>0</v>
      </c>
      <c r="J241" s="7">
        <v>0</v>
      </c>
      <c r="K241" s="7">
        <v>0</v>
      </c>
      <c r="L241" s="7" t="str">
        <f>H241</f>
        <v> </v>
      </c>
    </row>
    <row r="242" spans="1:12" ht="15">
      <c r="A242" s="7">
        <v>2730</v>
      </c>
      <c r="B242" s="8" t="s">
        <v>121</v>
      </c>
      <c r="C242" s="7">
        <v>10000</v>
      </c>
      <c r="D242" s="7">
        <v>0</v>
      </c>
      <c r="E242" s="7">
        <v>0</v>
      </c>
      <c r="F242" s="7">
        <v>0</v>
      </c>
      <c r="G242" s="7">
        <f>C242</f>
        <v>10000</v>
      </c>
      <c r="H242" s="7">
        <v>27500</v>
      </c>
      <c r="I242" s="7">
        <v>0</v>
      </c>
      <c r="J242" s="7">
        <v>0</v>
      </c>
      <c r="K242" s="7">
        <v>0</v>
      </c>
      <c r="L242" s="7">
        <f>H242</f>
        <v>27500</v>
      </c>
    </row>
    <row r="243" spans="1:12" ht="15">
      <c r="A243" s="7" t="s">
        <v>13</v>
      </c>
      <c r="B243" s="7" t="s">
        <v>17</v>
      </c>
      <c r="C243" s="7">
        <f>C240+C241+C242</f>
        <v>30000</v>
      </c>
      <c r="D243" s="7">
        <v>0</v>
      </c>
      <c r="E243" s="7">
        <v>0</v>
      </c>
      <c r="F243" s="7">
        <v>0</v>
      </c>
      <c r="G243" s="7">
        <f>C243</f>
        <v>30000</v>
      </c>
      <c r="H243" s="7">
        <f>H239</f>
        <v>33000</v>
      </c>
      <c r="I243" s="7">
        <v>0</v>
      </c>
      <c r="J243" s="7">
        <v>0</v>
      </c>
      <c r="K243" s="7">
        <v>0</v>
      </c>
      <c r="L243" s="7">
        <f>H243</f>
        <v>33000</v>
      </c>
    </row>
    <row r="245" spans="1:9" ht="15">
      <c r="A245" s="50" t="s">
        <v>144</v>
      </c>
      <c r="B245" s="50"/>
      <c r="C245" s="50"/>
      <c r="D245" s="50"/>
      <c r="E245" s="50"/>
      <c r="F245" s="50"/>
      <c r="G245" s="50"/>
      <c r="H245" s="50"/>
      <c r="I245" s="50"/>
    </row>
    <row r="246" spans="1:9" ht="15">
      <c r="A246" s="25" t="s">
        <v>7</v>
      </c>
      <c r="B246" s="26"/>
      <c r="C246" s="26"/>
      <c r="D246" s="26"/>
      <c r="E246" s="26"/>
      <c r="F246" s="26"/>
      <c r="G246" s="26"/>
      <c r="H246" s="26"/>
      <c r="I246" s="26"/>
    </row>
    <row r="247" spans="1:9" ht="135">
      <c r="A247" s="24" t="s">
        <v>41</v>
      </c>
      <c r="B247" s="24" t="s">
        <v>9</v>
      </c>
      <c r="C247" s="24" t="s">
        <v>42</v>
      </c>
      <c r="D247" s="24" t="s">
        <v>52</v>
      </c>
      <c r="E247" s="24" t="s">
        <v>145</v>
      </c>
      <c r="F247" s="24" t="s">
        <v>146</v>
      </c>
      <c r="G247" s="24" t="s">
        <v>147</v>
      </c>
      <c r="H247" s="24" t="s">
        <v>53</v>
      </c>
      <c r="I247" s="24" t="s">
        <v>54</v>
      </c>
    </row>
    <row r="248" spans="1:9" ht="15">
      <c r="A248" s="24">
        <v>1</v>
      </c>
      <c r="B248" s="24">
        <v>2</v>
      </c>
      <c r="C248" s="24">
        <v>3</v>
      </c>
      <c r="D248" s="24">
        <v>4</v>
      </c>
      <c r="E248" s="24">
        <v>5</v>
      </c>
      <c r="F248" s="24">
        <v>6</v>
      </c>
      <c r="G248" s="24">
        <v>7</v>
      </c>
      <c r="H248" s="24">
        <v>8</v>
      </c>
      <c r="I248" s="24">
        <v>9</v>
      </c>
    </row>
    <row r="249" spans="1:9" ht="30">
      <c r="A249" s="24"/>
      <c r="B249" s="24" t="s">
        <v>117</v>
      </c>
      <c r="C249" s="24">
        <v>35000</v>
      </c>
      <c r="D249" s="24">
        <f>D253</f>
        <v>24797</v>
      </c>
      <c r="E249" s="24">
        <v>0</v>
      </c>
      <c r="F249" s="24">
        <v>0</v>
      </c>
      <c r="G249" s="24">
        <v>0</v>
      </c>
      <c r="H249" s="24"/>
      <c r="I249" s="24"/>
    </row>
    <row r="250" spans="1:9" ht="30">
      <c r="A250" s="20" t="s">
        <v>118</v>
      </c>
      <c r="B250" s="8" t="s">
        <v>119</v>
      </c>
      <c r="C250" s="24">
        <v>5000</v>
      </c>
      <c r="D250" s="24">
        <v>5000</v>
      </c>
      <c r="E250" s="7">
        <v>0</v>
      </c>
      <c r="F250" s="7">
        <v>0</v>
      </c>
      <c r="G250" s="7">
        <v>0</v>
      </c>
      <c r="H250" s="7"/>
      <c r="I250" s="7"/>
    </row>
    <row r="251" spans="1:9" ht="45">
      <c r="A251" s="7">
        <v>2610</v>
      </c>
      <c r="B251" s="8" t="s">
        <v>120</v>
      </c>
      <c r="C251" s="24">
        <v>20000</v>
      </c>
      <c r="D251" s="24">
        <v>9859</v>
      </c>
      <c r="E251" s="7">
        <v>0</v>
      </c>
      <c r="F251" s="7">
        <v>0</v>
      </c>
      <c r="G251" s="7">
        <v>0</v>
      </c>
      <c r="H251" s="7" t="s">
        <v>13</v>
      </c>
      <c r="I251" s="7" t="s">
        <v>13</v>
      </c>
    </row>
    <row r="252" spans="1:9" ht="15">
      <c r="A252" s="7">
        <v>2730</v>
      </c>
      <c r="B252" s="8" t="s">
        <v>121</v>
      </c>
      <c r="C252" s="24">
        <v>10000</v>
      </c>
      <c r="D252" s="24">
        <v>9938</v>
      </c>
      <c r="E252" s="7">
        <v>0</v>
      </c>
      <c r="F252" s="7">
        <v>0</v>
      </c>
      <c r="G252" s="7">
        <v>0</v>
      </c>
      <c r="H252" s="7" t="s">
        <v>13</v>
      </c>
      <c r="I252" s="7" t="s">
        <v>13</v>
      </c>
    </row>
    <row r="253" spans="1:9" ht="15">
      <c r="A253" s="7" t="s">
        <v>13</v>
      </c>
      <c r="B253" s="7" t="s">
        <v>17</v>
      </c>
      <c r="C253" s="24">
        <f>C250+C251+C252</f>
        <v>35000</v>
      </c>
      <c r="D253" s="24">
        <f>D250+D251+D252</f>
        <v>24797</v>
      </c>
      <c r="E253" s="7">
        <v>0</v>
      </c>
      <c r="F253" s="7">
        <v>0</v>
      </c>
      <c r="G253" s="7">
        <v>0</v>
      </c>
      <c r="H253" s="7" t="s">
        <v>13</v>
      </c>
      <c r="I253" s="7" t="s">
        <v>13</v>
      </c>
    </row>
    <row r="255" spans="1:9" ht="15">
      <c r="A255" s="51" t="s">
        <v>150</v>
      </c>
      <c r="B255" s="51"/>
      <c r="C255" s="51"/>
      <c r="D255" s="51"/>
      <c r="E255" s="51"/>
      <c r="F255" s="51"/>
      <c r="G255" s="51"/>
      <c r="H255" s="51"/>
      <c r="I255" s="51"/>
    </row>
    <row r="256" spans="1:9" ht="45.75" customHeight="1">
      <c r="A256" s="40" t="s">
        <v>151</v>
      </c>
      <c r="B256" s="40"/>
      <c r="C256" s="40"/>
      <c r="D256" s="40"/>
      <c r="E256" s="40"/>
      <c r="F256" s="40"/>
      <c r="G256" s="40"/>
      <c r="H256" s="40"/>
      <c r="I256" s="40"/>
    </row>
    <row r="258" spans="1:9" ht="15" customHeight="1">
      <c r="A258" s="31" t="s">
        <v>55</v>
      </c>
      <c r="B258" s="31"/>
      <c r="C258" s="6"/>
      <c r="D258" s="10"/>
      <c r="G258" s="46" t="s">
        <v>148</v>
      </c>
      <c r="H258" s="46"/>
      <c r="I258" s="46"/>
    </row>
    <row r="259" spans="1:9" ht="15">
      <c r="A259" s="11"/>
      <c r="B259" s="12"/>
      <c r="D259" s="6" t="s">
        <v>56</v>
      </c>
      <c r="G259" s="49" t="s">
        <v>57</v>
      </c>
      <c r="H259" s="49"/>
      <c r="I259" s="49"/>
    </row>
    <row r="260" spans="1:9" ht="15" customHeight="1">
      <c r="A260" s="31" t="s">
        <v>58</v>
      </c>
      <c r="B260" s="31"/>
      <c r="C260" s="6"/>
      <c r="D260" s="10"/>
      <c r="G260" s="46" t="s">
        <v>149</v>
      </c>
      <c r="H260" s="46"/>
      <c r="I260" s="46"/>
    </row>
    <row r="261" spans="1:9" ht="15">
      <c r="A261" s="5"/>
      <c r="B261" s="6"/>
      <c r="C261" s="6"/>
      <c r="D261" s="6" t="s">
        <v>56</v>
      </c>
      <c r="G261" s="49" t="s">
        <v>57</v>
      </c>
      <c r="H261" s="49"/>
      <c r="I261" s="49"/>
    </row>
  </sheetData>
  <sheetProtection/>
  <mergeCells count="175">
    <mergeCell ref="A8:J8"/>
    <mergeCell ref="O10:P10"/>
    <mergeCell ref="L9:M9"/>
    <mergeCell ref="A9:J9"/>
    <mergeCell ref="A10:J10"/>
    <mergeCell ref="L10:M10"/>
    <mergeCell ref="A255:I255"/>
    <mergeCell ref="A256:I256"/>
    <mergeCell ref="J236:K236"/>
    <mergeCell ref="L236:L237"/>
    <mergeCell ref="I236:I237"/>
    <mergeCell ref="A245:I245"/>
    <mergeCell ref="C236:C237"/>
    <mergeCell ref="D236:D237"/>
    <mergeCell ref="E236:F236"/>
    <mergeCell ref="G236:G237"/>
    <mergeCell ref="O12:P12"/>
    <mergeCell ref="O11:P11"/>
    <mergeCell ref="H12:M12"/>
    <mergeCell ref="H11:M11"/>
    <mergeCell ref="H224:I224"/>
    <mergeCell ref="J224:J225"/>
    <mergeCell ref="G198:I198"/>
    <mergeCell ref="J198:L198"/>
    <mergeCell ref="A204:I204"/>
    <mergeCell ref="A206:A207"/>
    <mergeCell ref="F11:G11"/>
    <mergeCell ref="A258:B258"/>
    <mergeCell ref="G259:I259"/>
    <mergeCell ref="A260:B260"/>
    <mergeCell ref="G261:I261"/>
    <mergeCell ref="A233:L233"/>
    <mergeCell ref="A235:A237"/>
    <mergeCell ref="B235:B237"/>
    <mergeCell ref="C235:G235"/>
    <mergeCell ref="H235:L235"/>
    <mergeCell ref="J214:K214"/>
    <mergeCell ref="L214:M214"/>
    <mergeCell ref="H236:H237"/>
    <mergeCell ref="A221:J221"/>
    <mergeCell ref="A222:J222"/>
    <mergeCell ref="A224:A225"/>
    <mergeCell ref="B224:B225"/>
    <mergeCell ref="C224:C225"/>
    <mergeCell ref="D224:D225"/>
    <mergeCell ref="A198:A199"/>
    <mergeCell ref="B198:B199"/>
    <mergeCell ref="C198:C199"/>
    <mergeCell ref="D198:F198"/>
    <mergeCell ref="G224:G225"/>
    <mergeCell ref="A212:M212"/>
    <mergeCell ref="A214:A215"/>
    <mergeCell ref="B214:B215"/>
    <mergeCell ref="C214:C215"/>
    <mergeCell ref="D214:E214"/>
    <mergeCell ref="G260:I260"/>
    <mergeCell ref="G258:I258"/>
    <mergeCell ref="B206:B207"/>
    <mergeCell ref="C206:C207"/>
    <mergeCell ref="D206:F206"/>
    <mergeCell ref="G206:I206"/>
    <mergeCell ref="F214:G214"/>
    <mergeCell ref="H214:I214"/>
    <mergeCell ref="E224:E225"/>
    <mergeCell ref="F224:F225"/>
    <mergeCell ref="A194:L194"/>
    <mergeCell ref="A195:L195"/>
    <mergeCell ref="M187:M188"/>
    <mergeCell ref="N187:N188"/>
    <mergeCell ref="A196:L196"/>
    <mergeCell ref="G187:H187"/>
    <mergeCell ref="I187:J187"/>
    <mergeCell ref="K187:K188"/>
    <mergeCell ref="L187:L188"/>
    <mergeCell ref="A184:P184"/>
    <mergeCell ref="A186:A188"/>
    <mergeCell ref="B186:B188"/>
    <mergeCell ref="C186:F186"/>
    <mergeCell ref="G186:J186"/>
    <mergeCell ref="K186:L186"/>
    <mergeCell ref="M186:N186"/>
    <mergeCell ref="O186:P186"/>
    <mergeCell ref="O187:O188"/>
    <mergeCell ref="P187:P188"/>
    <mergeCell ref="B125:B126"/>
    <mergeCell ref="C187:D187"/>
    <mergeCell ref="E187:F187"/>
    <mergeCell ref="A175:K175"/>
    <mergeCell ref="A177:A178"/>
    <mergeCell ref="B177:C177"/>
    <mergeCell ref="D177:E177"/>
    <mergeCell ref="F177:G177"/>
    <mergeCell ref="H177:I177"/>
    <mergeCell ref="J177:K177"/>
    <mergeCell ref="A123:M123"/>
    <mergeCell ref="K125:M125"/>
    <mergeCell ref="A153:J153"/>
    <mergeCell ref="A155:A156"/>
    <mergeCell ref="B155:B156"/>
    <mergeCell ref="C155:C156"/>
    <mergeCell ref="D155:D156"/>
    <mergeCell ref="E155:G155"/>
    <mergeCell ref="H155:J155"/>
    <mergeCell ref="A125:A126"/>
    <mergeCell ref="A110:J110"/>
    <mergeCell ref="C125:C126"/>
    <mergeCell ref="D125:D126"/>
    <mergeCell ref="E125:G125"/>
    <mergeCell ref="H125:J125"/>
    <mergeCell ref="A113:A114"/>
    <mergeCell ref="B113:B114"/>
    <mergeCell ref="C113:F113"/>
    <mergeCell ref="G113:J113"/>
    <mergeCell ref="A122:M122"/>
    <mergeCell ref="A98:N98"/>
    <mergeCell ref="A99:N99"/>
    <mergeCell ref="A101:A102"/>
    <mergeCell ref="B101:B102"/>
    <mergeCell ref="C101:F101"/>
    <mergeCell ref="G101:J101"/>
    <mergeCell ref="K101:N101"/>
    <mergeCell ref="A91:J91"/>
    <mergeCell ref="A93:A94"/>
    <mergeCell ref="B93:B94"/>
    <mergeCell ref="C93:F93"/>
    <mergeCell ref="G93:J93"/>
    <mergeCell ref="A81:J81"/>
    <mergeCell ref="A83:A84"/>
    <mergeCell ref="B83:B84"/>
    <mergeCell ref="C83:F83"/>
    <mergeCell ref="G83:J83"/>
    <mergeCell ref="A73:N73"/>
    <mergeCell ref="A76:A77"/>
    <mergeCell ref="B76:B77"/>
    <mergeCell ref="C76:F76"/>
    <mergeCell ref="G76:J76"/>
    <mergeCell ref="K76:N76"/>
    <mergeCell ref="B24:B25"/>
    <mergeCell ref="A61:N61"/>
    <mergeCell ref="A62:N62"/>
    <mergeCell ref="A64:A65"/>
    <mergeCell ref="B64:B65"/>
    <mergeCell ref="C64:F64"/>
    <mergeCell ref="G64:J64"/>
    <mergeCell ref="K64:N64"/>
    <mergeCell ref="A18:P18"/>
    <mergeCell ref="A41:J41"/>
    <mergeCell ref="A44:A45"/>
    <mergeCell ref="B44:B45"/>
    <mergeCell ref="C44:F44"/>
    <mergeCell ref="G44:J44"/>
    <mergeCell ref="A21:P21"/>
    <mergeCell ref="A22:P22"/>
    <mergeCell ref="A23:B23"/>
    <mergeCell ref="A24:A25"/>
    <mergeCell ref="A7:J7"/>
    <mergeCell ref="C24:F24"/>
    <mergeCell ref="G24:J24"/>
    <mergeCell ref="K24:N24"/>
    <mergeCell ref="A14:P14"/>
    <mergeCell ref="A15:P15"/>
    <mergeCell ref="A17:P17"/>
    <mergeCell ref="A19:P19"/>
    <mergeCell ref="A16:P16"/>
    <mergeCell ref="A20:P20"/>
    <mergeCell ref="A220:P220"/>
    <mergeCell ref="F12:G12"/>
    <mergeCell ref="C12:E12"/>
    <mergeCell ref="C11:E11"/>
    <mergeCell ref="A6:P6"/>
    <mergeCell ref="O7:P7"/>
    <mergeCell ref="L8:M8"/>
    <mergeCell ref="O9:P9"/>
    <mergeCell ref="O8:P8"/>
    <mergeCell ref="L7:M7"/>
  </mergeCells>
  <printOptions/>
  <pageMargins left="0.15748031496062992" right="0.15748031496062992" top="0.31496062992125984" bottom="0.275590551181102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Alena</cp:lastModifiedBy>
  <cp:lastPrinted>2020-03-16T19:26:49Z</cp:lastPrinted>
  <dcterms:created xsi:type="dcterms:W3CDTF">2018-08-27T10:46:38Z</dcterms:created>
  <dcterms:modified xsi:type="dcterms:W3CDTF">2020-03-16T19:50:14Z</dcterms:modified>
  <cp:category/>
  <cp:version/>
  <cp:contentType/>
  <cp:contentStatus/>
</cp:coreProperties>
</file>